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7635" yWindow="-15" windowWidth="7680" windowHeight="9465"/>
  </bookViews>
  <sheets>
    <sheet name="Présentation du TES symétrique" sheetId="5" r:id="rId1"/>
    <sheet name="TES de production domestique" sheetId="7" r:id="rId2"/>
    <sheet name="TES des importations" sheetId="9" r:id="rId3"/>
  </sheets>
  <definedNames>
    <definedName name="COMPTE_D_EXPLOITATION_PAR_BRANCHE">#REF!</definedName>
  </definedNames>
  <calcPr calcId="124519"/>
</workbook>
</file>

<file path=xl/calcChain.xml><?xml version="1.0" encoding="utf-8"?>
<calcChain xmlns="http://schemas.openxmlformats.org/spreadsheetml/2006/main">
  <c r="D7" i="7"/>
  <c r="AS7"/>
  <c r="CH7"/>
  <c r="B50"/>
  <c r="D7" i="9"/>
  <c r="J7"/>
  <c r="AY7"/>
  <c r="B50"/>
</calcChain>
</file>

<file path=xl/sharedStrings.xml><?xml version="1.0" encoding="utf-8"?>
<sst xmlns="http://schemas.openxmlformats.org/spreadsheetml/2006/main" count="640" uniqueCount="125">
  <si>
    <t>PRODUITS</t>
  </si>
  <si>
    <t>Ménages</t>
  </si>
  <si>
    <t>ISBLSM</t>
  </si>
  <si>
    <t>APU</t>
  </si>
  <si>
    <t xml:space="preserve">Exportations </t>
  </si>
  <si>
    <t>Total des emplois finals</t>
  </si>
  <si>
    <t>BRANCHES</t>
  </si>
  <si>
    <t>TOTAL</t>
  </si>
  <si>
    <t xml:space="preserve">TOTAL </t>
  </si>
  <si>
    <t>BZ</t>
  </si>
  <si>
    <t>CA</t>
  </si>
  <si>
    <t>CB</t>
  </si>
  <si>
    <t>CC</t>
  </si>
  <si>
    <t>CD</t>
  </si>
  <si>
    <t>CE</t>
  </si>
  <si>
    <t>CF</t>
  </si>
  <si>
    <t>CG</t>
  </si>
  <si>
    <t>CH</t>
  </si>
  <si>
    <t>CI</t>
  </si>
  <si>
    <t>CJ</t>
  </si>
  <si>
    <t>CK</t>
  </si>
  <si>
    <t>CL</t>
  </si>
  <si>
    <t>CM</t>
  </si>
  <si>
    <t>DZ</t>
  </si>
  <si>
    <t>EZ</t>
  </si>
  <si>
    <t>FZ</t>
  </si>
  <si>
    <t>GZ</t>
  </si>
  <si>
    <t>HZ</t>
  </si>
  <si>
    <t>IZ</t>
  </si>
  <si>
    <t>JA</t>
  </si>
  <si>
    <t>JB</t>
  </si>
  <si>
    <t>JC</t>
  </si>
  <si>
    <t>KZ</t>
  </si>
  <si>
    <t>LZ</t>
  </si>
  <si>
    <t>MA</t>
  </si>
  <si>
    <t>MB</t>
  </si>
  <si>
    <t>MC</t>
  </si>
  <si>
    <t>NZ</t>
  </si>
  <si>
    <t>OZ</t>
  </si>
  <si>
    <t>PZ</t>
  </si>
  <si>
    <t>QA</t>
  </si>
  <si>
    <t>QB</t>
  </si>
  <si>
    <t>RZ</t>
  </si>
  <si>
    <t>SZ</t>
  </si>
  <si>
    <t>TZ</t>
  </si>
  <si>
    <t>AZ</t>
  </si>
  <si>
    <t>AGRICULTURE, SYLVICULTURE ET PÊCHE</t>
  </si>
  <si>
    <t>INDUSTRIES EXTRACTIVES</t>
  </si>
  <si>
    <t>TRAVAIL DU BOIS, INDUSTRIES DU PAPIER ET IMPRIMERIE</t>
  </si>
  <si>
    <t>COKÉFACTION ET RAFFINAGE</t>
  </si>
  <si>
    <t>INDUSTRIE CHIMIQUE</t>
  </si>
  <si>
    <t>INDUSTRIE PHARMACEUTIQUE</t>
  </si>
  <si>
    <t>FABRICATION DE PRODUITS INFORMATIQUES, ÉLECTRONIQUES ET OPTIQUES</t>
  </si>
  <si>
    <t>FABRICATION D ÉQUIPEMENTS ÉLECTRIQUES</t>
  </si>
  <si>
    <t>FABRICATION DE MACHINES ET ÉQUIPEMENTS N.C.A.</t>
  </si>
  <si>
    <t>FABRICATION DE MATÉRIELS DE TRANSPORT</t>
  </si>
  <si>
    <t>CONSTRUCTION</t>
  </si>
  <si>
    <t>TRANSPORTS ET ENTREPOSAGE</t>
  </si>
  <si>
    <t>HÉBERGEMENT ET RESTAURATION</t>
  </si>
  <si>
    <t>ÉDITION, AUDIOVISUEL ET DIFFUSION</t>
  </si>
  <si>
    <t>TÉLÉCOMMUNICATIONS</t>
  </si>
  <si>
    <t>ACTIVITÉS IMMOBILIÈRES</t>
  </si>
  <si>
    <t>RECHERCHE-DÉVELOPPEMENT SCIENTIFIQUE</t>
  </si>
  <si>
    <t>AUTRES ACTIVITÉS SPÉCIALISÉES, SCIENTIFIQUES ET TECHNIQUES</t>
  </si>
  <si>
    <t>ACTIVITÉS DE SERVICES ADMINISTRATIFS ET DE SOUTIEN</t>
  </si>
  <si>
    <t>ENSEIGNEMENT</t>
  </si>
  <si>
    <t>ACTIVITÉS POUR LA SANTÉ HUMAINE</t>
  </si>
  <si>
    <t>ARTS, SPECTACLES ET ACTIVITÉS RÉCRÉATIVES</t>
  </si>
  <si>
    <t>AUTRES ACTIVITÉS DE SERVICES</t>
  </si>
  <si>
    <t>FABRICATION DE DENRÉES ALIMENTAIRES, DE BOISSONS ET DE PRODUITS À BASE DE TABAC</t>
  </si>
  <si>
    <t>FABRICATION DE TEXTILES, INDUSTRIES DE L'HABILLEMENT, INDUSTRIE DU CUIR ET DE LA CHAUSSURE</t>
  </si>
  <si>
    <t>FABRICATION DE PRODUITS EN CAOUTCHOUC, EN PLASTIQUE ET D'AUTRES PRODUITS MINÉRAUX NON MÉTALLIQUES</t>
  </si>
  <si>
    <t>MÉTALLURGIE ET FABRICATION DE PRODUITS MÉTALLIQUES, HORS MACHINES ET ÉQUIPEMENTS</t>
  </si>
  <si>
    <t>AUTRES INDUSTRIES MANUFACTURIÈRES ; RÉPARATION ET INSTALLATION DE MACHINES ET D'ÉQUIPEMENTS</t>
  </si>
  <si>
    <t>PRODUCTION ET DISTRIBUTION D'ÉLECTRICITÉ, DE GAZ, DE VAPEUR ET D'AIR CONDITIONNÉ</t>
  </si>
  <si>
    <t>PRODUCTION ET DISTRIBUTION D'EAU ; ASSAINISSEMENT, GESTION DES DÉCHETS ET DÉPOLLUTION</t>
  </si>
  <si>
    <t>COMMERCE ; RÉPARATION D'AUTOMOBILES ET DE MOTOCYCLES</t>
  </si>
  <si>
    <t>ACTIVITÉS INFORMATIQUES ET SERVICES D'INFORMATION</t>
  </si>
  <si>
    <t>ACTIVITÉS FINANCIÈRES ET D'ASSURANCE</t>
  </si>
  <si>
    <t>ACTIVITÉS JURIDIQUES, COMPTABLES, DE GESTION, D'ARCHITECTURE, D'INGÉNIERIE, DE CONTRÔLE ET D'ANALYSES TECHNIQUES</t>
  </si>
  <si>
    <t>ADMINISTRATION PUBLIQUE ET DÉFENSE - SÉCURITÉ SOCIALE OBLIGATOIRE</t>
  </si>
  <si>
    <t>HÉBERGEMENT MÉDICO-SOCIAL ET SOCIAL ET ACTION SOCIALE SANS HÉBERGEMENT</t>
  </si>
  <si>
    <t>ACTIVITÉS DES MÉNAGES EN TANT QU'EMPLOYEURS ; ACTIVITÉS INDIFFÉRENCIÉES DES MÉNAGES EN TANT QUE PRODUCTEURS DE BIENS ET SERVICES POUR USAGE PROPRE</t>
  </si>
  <si>
    <t>Unité: Millions d'euros</t>
  </si>
  <si>
    <t>Production au prix de base (1)</t>
  </si>
  <si>
    <t>Total des emplois</t>
  </si>
  <si>
    <t>Total des ressources domestiques (1)</t>
  </si>
  <si>
    <t>Total des entrées intermé-diaires (1)</t>
  </si>
  <si>
    <t>Consommation intermédiaire au prix de base (1)</t>
  </si>
  <si>
    <t>Dépenses de consommation finale (1)</t>
  </si>
  <si>
    <t>Formation brute de capital fixe (1)</t>
  </si>
  <si>
    <t>Acq. moins cessions d'objets de valeur (1)</t>
  </si>
  <si>
    <t>Variation de stocks (1)</t>
  </si>
  <si>
    <t>Formation brute de capital (1)</t>
  </si>
  <si>
    <t>Tableau des ressources domestiques symétrique</t>
  </si>
  <si>
    <t>Tableau des entrées intermédiaires domestiques symétrique</t>
  </si>
  <si>
    <t>Tableau des emplois finals domestiques</t>
  </si>
  <si>
    <t>Organisation</t>
  </si>
  <si>
    <r>
      <t xml:space="preserve">TABLEAU ENTREES SORTIES SYMETRIQUE </t>
    </r>
    <r>
      <rPr>
        <sz val="12"/>
        <rFont val="Arial"/>
        <family val="2"/>
      </rPr>
      <t>niveau 38</t>
    </r>
  </si>
  <si>
    <t>TABLEAU DES RESSOURCES EN IMPORTATIONS AU PRIX DE BASE</t>
  </si>
  <si>
    <t>TABLEAU DES ENTREES INTERMEDIAIRES EN IMPORTATIONS AU PRIX DE BASE SYMETRIQUE</t>
  </si>
  <si>
    <t>Tableau des entrées intermédiaires en importations symétrique</t>
  </si>
  <si>
    <t>Tableau des emplois finals en importations</t>
  </si>
  <si>
    <t>Importations de l'Union européenne</t>
  </si>
  <si>
    <t>Importations des pays tiers (hors UE et y compris TOM)</t>
  </si>
  <si>
    <t>Total des ressources en importations (1)</t>
  </si>
  <si>
    <t xml:space="preserve">                                           TABLEAU DES EMPLOIS FINALS DOMESTIQUES AU PRIX DE BASE</t>
  </si>
  <si>
    <t xml:space="preserve">                                   TABLEAU DES EMPLOIS FINALS EN IMPORTATIONS AU PRIX DE BASE</t>
  </si>
  <si>
    <t>Total des emplois finals en importations</t>
  </si>
  <si>
    <t>Total des emplois en importations</t>
  </si>
  <si>
    <t>Il est composé de deux tables :</t>
  </si>
  <si>
    <t>Le TES de production domestique</t>
  </si>
  <si>
    <t>Le TES des importations</t>
  </si>
  <si>
    <t>Le TES de production domestique décrit l'équilibre entre les ressources en produits domestiques et les emplois finals correspondants.</t>
  </si>
  <si>
    <t>Le TES des importations décrit la ventilation des importations de produits selon les emplois finals correspondants.</t>
  </si>
  <si>
    <t>TABLEAU DES RESSOURCES DOMESTIQUES SYMETRIQUE AU PRIX DE BASE</t>
  </si>
  <si>
    <t>TABLEAU DES ENTREES INTERMEDIAIRES DOMESTIQUES SYMETRIQUE AU PRIX DE BASE</t>
  </si>
  <si>
    <t>TABLEAU DES ENTREES SORTIES DE PRODUCTION DOMESTIQUE AU PRIX DE BASE en niveau 38</t>
  </si>
  <si>
    <t>TABLEAU DES ENTREES SORTIES EN IMPORTATIONS AU PRIX DE BASE en niveau 38</t>
  </si>
  <si>
    <t>Tableau des ressources en importations</t>
  </si>
  <si>
    <t>Ces deux tables permettent de décrire les grands équilibres de l'économie au prix de base et d'effectuer de nombreuses analyses (calcul de coefficients techniques au prix de base, calcul de contenu en importation, etc.).</t>
  </si>
  <si>
    <t>(1) au prix de base =  net d'impôts moins subventions sur les produits et hors marges commerciales et de transport qui sont ré-affectées aux produits commerce et transports.</t>
  </si>
  <si>
    <r>
      <t xml:space="preserve">Le tableau des entrées-sorties (TES) symétrique présente de façon synthétique </t>
    </r>
    <r>
      <rPr>
        <b/>
        <sz val="8"/>
        <rFont val="Arial"/>
        <family val="2"/>
      </rPr>
      <t>les ressources et les emplois de l'économie nationale au prix de base</t>
    </r>
    <r>
      <rPr>
        <sz val="8"/>
        <rFont val="Arial"/>
        <family val="2"/>
      </rPr>
      <t>, càd nets d'impôts moins subventions sur les produits et hors marges commerciales et de transport. Les emplois dans le TES symétrique diffèrent donc substantiellement des emplois dans le TES standard, où ils sont valorisés au prix d'acquisition.</t>
    </r>
  </si>
  <si>
    <t>Source: Comptes nationaux - Base 2014, Insee</t>
  </si>
  <si>
    <t>Année 2019</t>
  </si>
</sst>
</file>

<file path=xl/styles.xml><?xml version="1.0" encoding="utf-8"?>
<styleSheet xmlns="http://schemas.openxmlformats.org/spreadsheetml/2006/main">
  <numFmts count="1">
    <numFmt numFmtId="164" formatCode="#,##0.0"/>
  </numFmts>
  <fonts count="13">
    <font>
      <sz val="10"/>
      <name val="Arial"/>
    </font>
    <font>
      <b/>
      <sz val="10"/>
      <name val="Arial"/>
      <family val="2"/>
    </font>
    <font>
      <b/>
      <sz val="8"/>
      <name val="Arial"/>
      <family val="2"/>
    </font>
    <font>
      <sz val="7"/>
      <name val="Arial"/>
      <family val="2"/>
    </font>
    <font>
      <b/>
      <sz val="7"/>
      <name val="Arial"/>
      <family val="2"/>
    </font>
    <font>
      <sz val="8"/>
      <name val="Arial"/>
      <family val="2"/>
    </font>
    <font>
      <sz val="6"/>
      <name val="Arial"/>
      <family val="2"/>
    </font>
    <font>
      <b/>
      <sz val="12"/>
      <name val="Arial"/>
      <family val="2"/>
    </font>
    <font>
      <u/>
      <sz val="10"/>
      <color indexed="12"/>
      <name val="Arial"/>
      <family val="2"/>
    </font>
    <font>
      <sz val="12"/>
      <name val="Arial"/>
      <family val="2"/>
    </font>
    <font>
      <u/>
      <sz val="8"/>
      <color indexed="12"/>
      <name val="Arial"/>
      <family val="2"/>
    </font>
    <font>
      <b/>
      <sz val="6"/>
      <name val="Arial"/>
      <family val="2"/>
    </font>
    <font>
      <sz val="10"/>
      <name val="Arial"/>
      <family val="2"/>
    </font>
  </fonts>
  <fills count="4">
    <fill>
      <patternFill patternType="none"/>
    </fill>
    <fill>
      <patternFill patternType="gray125"/>
    </fill>
    <fill>
      <patternFill patternType="solid">
        <fgColor indexed="35"/>
        <bgColor indexed="64"/>
      </patternFill>
    </fill>
    <fill>
      <patternFill patternType="solid">
        <fgColor indexed="9"/>
        <bgColor indexed="64"/>
      </patternFill>
    </fill>
  </fills>
  <borders count="14">
    <border>
      <left/>
      <right/>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2" fillId="0" borderId="0"/>
  </cellStyleXfs>
  <cellXfs count="91">
    <xf numFmtId="0" fontId="0" fillId="0" borderId="0" xfId="0"/>
    <xf numFmtId="0" fontId="5" fillId="0" borderId="0" xfId="2" applyFont="1"/>
    <xf numFmtId="0" fontId="1" fillId="0" borderId="0" xfId="2" applyFont="1" applyAlignment="1">
      <alignment horizontal="center"/>
    </xf>
    <xf numFmtId="0" fontId="10" fillId="0" borderId="0" xfId="1" applyFont="1" applyAlignment="1" applyProtection="1"/>
    <xf numFmtId="3" fontId="1" fillId="0" borderId="0" xfId="2" applyNumberFormat="1" applyFont="1"/>
    <xf numFmtId="3" fontId="0" fillId="0" borderId="0" xfId="0" applyNumberFormat="1"/>
    <xf numFmtId="3" fontId="2" fillId="0" borderId="0" xfId="2" applyNumberFormat="1" applyFont="1" applyAlignment="1">
      <alignment horizontal="center"/>
    </xf>
    <xf numFmtId="3" fontId="1" fillId="0" borderId="0" xfId="2" applyNumberFormat="1" applyFont="1" applyAlignment="1">
      <alignment horizontal="center"/>
    </xf>
    <xf numFmtId="3" fontId="8" fillId="2" borderId="1" xfId="1" applyNumberFormat="1" applyFill="1" applyBorder="1" applyAlignment="1" applyProtection="1">
      <alignment horizontal="center" vertical="top" wrapText="1"/>
    </xf>
    <xf numFmtId="3" fontId="4" fillId="0" borderId="2" xfId="2" applyNumberFormat="1" applyFont="1" applyBorder="1" applyAlignment="1">
      <alignment horizontal="center"/>
    </xf>
    <xf numFmtId="3" fontId="1" fillId="0" borderId="2" xfId="2" applyNumberFormat="1" applyFont="1" applyBorder="1" applyAlignment="1">
      <alignment horizontal="center" vertical="center"/>
    </xf>
    <xf numFmtId="3" fontId="1" fillId="0" borderId="3" xfId="2" applyNumberFormat="1" applyFont="1" applyBorder="1" applyAlignment="1">
      <alignment horizontal="center" vertical="center"/>
    </xf>
    <xf numFmtId="3" fontId="4" fillId="0" borderId="3" xfId="2" applyNumberFormat="1" applyFont="1" applyBorder="1" applyAlignment="1"/>
    <xf numFmtId="3" fontId="4" fillId="0" borderId="4" xfId="2" quotePrefix="1" applyNumberFormat="1" applyFont="1" applyBorder="1" applyAlignment="1">
      <alignment horizontal="right"/>
    </xf>
    <xf numFmtId="3" fontId="2" fillId="0" borderId="4" xfId="2" applyNumberFormat="1" applyFont="1" applyBorder="1" applyAlignment="1">
      <alignment horizontal="center"/>
    </xf>
    <xf numFmtId="3" fontId="4" fillId="0" borderId="2" xfId="2" applyNumberFormat="1" applyFont="1" applyBorder="1" applyAlignment="1"/>
    <xf numFmtId="3" fontId="0" fillId="0" borderId="0" xfId="2" applyNumberFormat="1" applyFont="1" applyBorder="1"/>
    <xf numFmtId="3" fontId="4" fillId="0" borderId="5" xfId="2" quotePrefix="1" applyNumberFormat="1" applyFont="1" applyBorder="1" applyAlignment="1">
      <alignment horizontal="right"/>
    </xf>
    <xf numFmtId="3" fontId="4" fillId="0" borderId="5" xfId="2" applyNumberFormat="1" applyFont="1" applyBorder="1" applyAlignment="1">
      <alignment horizontal="right"/>
    </xf>
    <xf numFmtId="3" fontId="4" fillId="0" borderId="6" xfId="2" applyNumberFormat="1" applyFont="1" applyBorder="1" applyAlignment="1"/>
    <xf numFmtId="3" fontId="1" fillId="0" borderId="7" xfId="2" applyNumberFormat="1" applyFont="1" applyBorder="1" applyAlignment="1">
      <alignment horizontal="center" vertical="center"/>
    </xf>
    <xf numFmtId="3" fontId="2" fillId="0" borderId="5" xfId="2" applyNumberFormat="1" applyFont="1" applyBorder="1" applyAlignment="1"/>
    <xf numFmtId="3" fontId="4" fillId="0" borderId="5" xfId="2" applyNumberFormat="1" applyFont="1" applyBorder="1" applyAlignment="1"/>
    <xf numFmtId="3" fontId="6" fillId="0" borderId="4" xfId="2" quotePrefix="1" applyNumberFormat="1" applyFont="1" applyBorder="1"/>
    <xf numFmtId="3" fontId="4" fillId="0" borderId="4" xfId="2" quotePrefix="1" applyNumberFormat="1" applyFont="1" applyBorder="1"/>
    <xf numFmtId="3" fontId="3" fillId="0" borderId="8" xfId="2" quotePrefix="1" applyNumberFormat="1" applyFont="1" applyBorder="1"/>
    <xf numFmtId="3" fontId="4" fillId="0" borderId="8" xfId="2" quotePrefix="1" applyNumberFormat="1" applyFont="1" applyBorder="1"/>
    <xf numFmtId="3" fontId="5" fillId="0" borderId="0" xfId="2" applyNumberFormat="1" applyFont="1"/>
    <xf numFmtId="3" fontId="6" fillId="0" borderId="9" xfId="2" applyNumberFormat="1" applyFont="1" applyBorder="1"/>
    <xf numFmtId="3" fontId="4" fillId="0" borderId="9" xfId="2" quotePrefix="1" applyNumberFormat="1" applyFont="1" applyBorder="1" applyAlignment="1">
      <alignment horizontal="left"/>
    </xf>
    <xf numFmtId="3" fontId="3" fillId="0" borderId="8" xfId="2" applyNumberFormat="1" applyFont="1" applyBorder="1" applyAlignment="1">
      <alignment horizontal="right"/>
    </xf>
    <xf numFmtId="3" fontId="4" fillId="0" borderId="8" xfId="2" applyNumberFormat="1" applyFont="1" applyBorder="1" applyAlignment="1">
      <alignment horizontal="right"/>
    </xf>
    <xf numFmtId="3" fontId="3" fillId="0" borderId="8" xfId="2" quotePrefix="1" applyNumberFormat="1" applyFont="1" applyBorder="1" applyAlignment="1">
      <alignment horizontal="right"/>
    </xf>
    <xf numFmtId="3" fontId="4" fillId="0" borderId="8" xfId="2" quotePrefix="1" applyNumberFormat="1" applyFont="1" applyBorder="1" applyAlignment="1">
      <alignment horizontal="right"/>
    </xf>
    <xf numFmtId="3" fontId="6" fillId="0" borderId="9" xfId="2" quotePrefix="1" applyNumberFormat="1" applyFont="1" applyBorder="1"/>
    <xf numFmtId="3" fontId="4" fillId="0" borderId="9" xfId="2" applyNumberFormat="1" applyFont="1" applyBorder="1"/>
    <xf numFmtId="3" fontId="4" fillId="0" borderId="9" xfId="2" quotePrefix="1" applyNumberFormat="1" applyFont="1" applyBorder="1"/>
    <xf numFmtId="3" fontId="6" fillId="0" borderId="5" xfId="2" quotePrefix="1" applyNumberFormat="1" applyFont="1" applyBorder="1"/>
    <xf numFmtId="3" fontId="4" fillId="0" borderId="5" xfId="2" applyNumberFormat="1" applyFont="1" applyBorder="1"/>
    <xf numFmtId="3" fontId="0" fillId="0" borderId="10" xfId="2" applyNumberFormat="1" applyFont="1" applyBorder="1"/>
    <xf numFmtId="3" fontId="6" fillId="0" borderId="5" xfId="2" applyNumberFormat="1" applyFont="1" applyBorder="1"/>
    <xf numFmtId="3" fontId="4" fillId="0" borderId="5" xfId="2" quotePrefix="1" applyNumberFormat="1" applyFont="1" applyBorder="1" applyAlignment="1">
      <alignment horizontal="left"/>
    </xf>
    <xf numFmtId="3" fontId="11" fillId="0" borderId="11" xfId="2" quotePrefix="1" applyNumberFormat="1" applyFont="1" applyBorder="1"/>
    <xf numFmtId="3" fontId="4" fillId="0" borderId="11" xfId="2" applyNumberFormat="1" applyFont="1" applyBorder="1"/>
    <xf numFmtId="3" fontId="4" fillId="0" borderId="0" xfId="2" applyNumberFormat="1" applyFont="1"/>
    <xf numFmtId="3" fontId="11" fillId="0" borderId="5" xfId="2" applyNumberFormat="1" applyFont="1" applyBorder="1"/>
    <xf numFmtId="3" fontId="11" fillId="0" borderId="11" xfId="2" applyNumberFormat="1" applyFont="1" applyBorder="1"/>
    <xf numFmtId="3" fontId="4" fillId="0" borderId="11" xfId="2" quotePrefix="1" applyNumberFormat="1" applyFont="1" applyBorder="1"/>
    <xf numFmtId="3" fontId="3" fillId="0" borderId="0" xfId="2" applyNumberFormat="1" applyFont="1" applyBorder="1"/>
    <xf numFmtId="3" fontId="4" fillId="0" borderId="0" xfId="2" applyNumberFormat="1" applyFont="1" applyBorder="1"/>
    <xf numFmtId="3" fontId="3" fillId="0" borderId="0" xfId="2" applyNumberFormat="1" applyFont="1"/>
    <xf numFmtId="3" fontId="5" fillId="0" borderId="0" xfId="2" applyNumberFormat="1" applyFont="1" applyAlignment="1">
      <alignment horizontal="right"/>
    </xf>
    <xf numFmtId="3" fontId="5" fillId="0" borderId="0" xfId="2" applyNumberFormat="1" applyFont="1" applyFill="1" applyBorder="1"/>
    <xf numFmtId="3" fontId="4" fillId="0" borderId="0" xfId="2" quotePrefix="1" applyNumberFormat="1" applyFont="1" applyBorder="1" applyAlignment="1">
      <alignment horizontal="right"/>
    </xf>
    <xf numFmtId="3" fontId="0" fillId="0" borderId="0" xfId="2" applyNumberFormat="1" applyFont="1"/>
    <xf numFmtId="3" fontId="3" fillId="0" borderId="12" xfId="2" applyNumberFormat="1" applyFont="1" applyBorder="1" applyAlignment="1">
      <alignment horizontal="right"/>
    </xf>
    <xf numFmtId="3" fontId="4" fillId="0" borderId="11" xfId="2" applyNumberFormat="1" applyFont="1" applyBorder="1" applyAlignment="1">
      <alignment horizontal="right"/>
    </xf>
    <xf numFmtId="3" fontId="6" fillId="0" borderId="11" xfId="2" quotePrefix="1" applyNumberFormat="1" applyFont="1" applyBorder="1"/>
    <xf numFmtId="3" fontId="6" fillId="0" borderId="11" xfId="2" applyNumberFormat="1" applyFont="1" applyBorder="1"/>
    <xf numFmtId="3" fontId="4" fillId="0" borderId="11" xfId="2" quotePrefix="1" applyNumberFormat="1" applyFont="1" applyBorder="1" applyAlignment="1">
      <alignment horizontal="left"/>
    </xf>
    <xf numFmtId="3" fontId="4" fillId="0" borderId="11" xfId="2" quotePrefix="1" applyNumberFormat="1" applyFont="1" applyBorder="1" applyAlignment="1">
      <alignment horizontal="right"/>
    </xf>
    <xf numFmtId="3" fontId="4" fillId="0" borderId="2" xfId="2" applyNumberFormat="1" applyFont="1" applyBorder="1" applyAlignment="1">
      <alignment horizontal="right"/>
    </xf>
    <xf numFmtId="164" fontId="0" fillId="0" borderId="0" xfId="0" applyNumberFormat="1"/>
    <xf numFmtId="0" fontId="7" fillId="3" borderId="0" xfId="2" applyFont="1" applyFill="1" applyAlignment="1">
      <alignment horizontal="center" wrapText="1"/>
    </xf>
    <xf numFmtId="0" fontId="0" fillId="3" borderId="0" xfId="2" applyFont="1" applyFill="1" applyAlignment="1">
      <alignment horizontal="center" wrapText="1"/>
    </xf>
    <xf numFmtId="0" fontId="5" fillId="0" borderId="0" xfId="2" applyFont="1" applyAlignment="1">
      <alignment vertical="center" wrapText="1"/>
    </xf>
    <xf numFmtId="0" fontId="0" fillId="0" borderId="0" xfId="2" applyFont="1" applyAlignment="1">
      <alignment vertical="center" wrapText="1"/>
    </xf>
    <xf numFmtId="3" fontId="1" fillId="0" borderId="0" xfId="2" applyNumberFormat="1" applyFont="1" applyAlignment="1">
      <alignment horizontal="left"/>
    </xf>
    <xf numFmtId="3" fontId="2" fillId="0" borderId="4" xfId="2" applyNumberFormat="1" applyFont="1" applyBorder="1" applyAlignment="1">
      <alignment horizontal="center" vertical="top" wrapText="1"/>
    </xf>
    <xf numFmtId="3" fontId="0" fillId="0" borderId="9" xfId="2" applyNumberFormat="1" applyFont="1" applyBorder="1" applyAlignment="1">
      <alignment horizontal="center" vertical="top" wrapText="1"/>
    </xf>
    <xf numFmtId="3" fontId="0" fillId="0" borderId="5" xfId="2" applyNumberFormat="1" applyFont="1" applyBorder="1" applyAlignment="1">
      <alignment horizontal="center" vertical="top" wrapText="1"/>
    </xf>
    <xf numFmtId="3" fontId="1" fillId="0" borderId="9" xfId="2" applyNumberFormat="1" applyFont="1" applyBorder="1" applyAlignment="1">
      <alignment vertical="top" wrapText="1"/>
    </xf>
    <xf numFmtId="3" fontId="1" fillId="0" borderId="5" xfId="2" applyNumberFormat="1" applyFont="1" applyBorder="1" applyAlignment="1">
      <alignment vertical="top" wrapText="1"/>
    </xf>
    <xf numFmtId="3" fontId="2" fillId="0" borderId="4" xfId="2" applyNumberFormat="1" applyFont="1" applyBorder="1" applyAlignment="1">
      <alignment horizontal="center" vertical="center" wrapText="1"/>
    </xf>
    <xf numFmtId="3" fontId="0" fillId="0" borderId="9" xfId="2" applyNumberFormat="1" applyFont="1" applyBorder="1" applyAlignment="1">
      <alignment horizontal="center" vertical="center" wrapText="1"/>
    </xf>
    <xf numFmtId="3" fontId="0" fillId="0" borderId="5" xfId="2" applyNumberFormat="1" applyFont="1" applyBorder="1" applyAlignment="1">
      <alignment horizontal="center" vertical="center" wrapText="1"/>
    </xf>
    <xf numFmtId="3" fontId="2" fillId="0" borderId="2" xfId="2" applyNumberFormat="1" applyFont="1" applyBorder="1" applyAlignment="1">
      <alignment horizontal="center" vertical="center"/>
    </xf>
    <xf numFmtId="3" fontId="0" fillId="0" borderId="13" xfId="2" applyNumberFormat="1" applyFont="1" applyBorder="1" applyAlignment="1">
      <alignment horizontal="center" vertical="center"/>
    </xf>
    <xf numFmtId="3" fontId="0" fillId="0" borderId="3" xfId="2" applyNumberFormat="1" applyFont="1" applyBorder="1" applyAlignment="1">
      <alignment horizontal="center" vertical="center"/>
    </xf>
    <xf numFmtId="3" fontId="0" fillId="0" borderId="9" xfId="2" applyNumberFormat="1" applyFont="1" applyBorder="1" applyAlignment="1">
      <alignment vertical="top" wrapText="1"/>
    </xf>
    <xf numFmtId="3" fontId="0" fillId="0" borderId="5" xfId="2" applyNumberFormat="1" applyFont="1" applyBorder="1" applyAlignment="1">
      <alignment vertical="top" wrapText="1"/>
    </xf>
    <xf numFmtId="3" fontId="1" fillId="0" borderId="0" xfId="2" applyNumberFormat="1" applyFont="1" applyAlignment="1">
      <alignment horizontal="center"/>
    </xf>
    <xf numFmtId="3" fontId="0" fillId="0" borderId="10" xfId="2" applyNumberFormat="1" applyFont="1" applyBorder="1" applyAlignment="1">
      <alignment horizontal="center"/>
    </xf>
    <xf numFmtId="3" fontId="2" fillId="0" borderId="13" xfId="2" quotePrefix="1" applyNumberFormat="1" applyFont="1" applyBorder="1" applyAlignment="1">
      <alignment horizontal="center"/>
    </xf>
    <xf numFmtId="3" fontId="0" fillId="0" borderId="13" xfId="2" applyNumberFormat="1" applyFont="1" applyBorder="1" applyAlignment="1">
      <alignment horizontal="center"/>
    </xf>
    <xf numFmtId="3" fontId="1" fillId="0" borderId="9" xfId="2" applyNumberFormat="1" applyFont="1" applyBorder="1" applyAlignment="1">
      <alignment horizontal="center" vertical="top" wrapText="1"/>
    </xf>
    <xf numFmtId="3" fontId="1" fillId="0" borderId="5" xfId="2" applyNumberFormat="1" applyFont="1" applyBorder="1" applyAlignment="1">
      <alignment horizontal="center" vertical="top" wrapText="1"/>
    </xf>
    <xf numFmtId="3" fontId="1" fillId="0" borderId="0" xfId="2" applyNumberFormat="1" applyFont="1" applyBorder="1" applyAlignment="1">
      <alignment horizontal="center"/>
    </xf>
    <xf numFmtId="3" fontId="4" fillId="0" borderId="2" xfId="2" applyNumberFormat="1" applyFont="1" applyBorder="1" applyAlignment="1">
      <alignment horizontal="center"/>
    </xf>
    <xf numFmtId="3" fontId="2" fillId="0" borderId="4" xfId="2" applyNumberFormat="1" applyFont="1" applyBorder="1" applyAlignment="1">
      <alignment vertical="top" wrapText="1"/>
    </xf>
    <xf numFmtId="3" fontId="4" fillId="0" borderId="13" xfId="2" applyNumberFormat="1" applyFont="1" applyBorder="1" applyAlignment="1">
      <alignment horizontal="center"/>
    </xf>
  </cellXfs>
  <cellStyles count="3">
    <cellStyle name="Lien hypertexte" xfId="1" builtinId="8"/>
    <cellStyle name="Motif"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Feuil1"/>
  <dimension ref="A1:E21"/>
  <sheetViews>
    <sheetView tabSelected="1" zoomScale="120" workbookViewId="0">
      <selection sqref="A1:E1"/>
    </sheetView>
  </sheetViews>
  <sheetFormatPr baseColWidth="10" defaultRowHeight="12.75"/>
  <cols>
    <col min="1" max="1" width="25.7109375" customWidth="1"/>
    <col min="2" max="2" width="1.7109375" customWidth="1"/>
    <col min="3" max="3" width="25.7109375" customWidth="1"/>
    <col min="4" max="4" width="1.7109375" customWidth="1"/>
    <col min="5" max="5" width="25.7109375" customWidth="1"/>
  </cols>
  <sheetData>
    <row r="1" spans="1:5" ht="31.5" customHeight="1">
      <c r="A1" s="63" t="s">
        <v>98</v>
      </c>
      <c r="B1" s="63"/>
      <c r="C1" s="63"/>
      <c r="D1" s="63"/>
      <c r="E1" s="63"/>
    </row>
    <row r="2" spans="1:5">
      <c r="A2" s="64"/>
      <c r="B2" s="64"/>
      <c r="C2" s="64"/>
      <c r="D2" s="64"/>
      <c r="E2" s="64"/>
    </row>
    <row r="4" spans="1:5">
      <c r="C4" s="2" t="s">
        <v>124</v>
      </c>
    </row>
    <row r="5" spans="1:5">
      <c r="A5" s="1"/>
    </row>
    <row r="6" spans="1:5">
      <c r="A6" s="1"/>
    </row>
    <row r="7" spans="1:5" ht="12.75" customHeight="1">
      <c r="A7" s="65" t="s">
        <v>122</v>
      </c>
      <c r="B7" s="65"/>
      <c r="C7" s="65"/>
      <c r="D7" s="65"/>
      <c r="E7" s="65"/>
    </row>
    <row r="8" spans="1:5" ht="38.25" customHeight="1">
      <c r="A8" s="65"/>
      <c r="B8" s="65"/>
      <c r="C8" s="65"/>
      <c r="D8" s="65"/>
      <c r="E8" s="65"/>
    </row>
    <row r="9" spans="1:5">
      <c r="A9" s="1"/>
    </row>
    <row r="10" spans="1:5">
      <c r="A10" s="1" t="s">
        <v>110</v>
      </c>
    </row>
    <row r="11" spans="1:5">
      <c r="A11" s="1"/>
    </row>
    <row r="12" spans="1:5">
      <c r="A12" s="3" t="s">
        <v>111</v>
      </c>
    </row>
    <row r="13" spans="1:5">
      <c r="A13" s="3" t="s">
        <v>112</v>
      </c>
    </row>
    <row r="14" spans="1:5">
      <c r="A14" s="1"/>
    </row>
    <row r="15" spans="1:5">
      <c r="A15" s="1" t="s">
        <v>113</v>
      </c>
    </row>
    <row r="16" spans="1:5">
      <c r="A16" s="1" t="s">
        <v>114</v>
      </c>
    </row>
    <row r="18" spans="1:5">
      <c r="A18" s="65" t="s">
        <v>120</v>
      </c>
      <c r="B18" s="66"/>
      <c r="C18" s="66"/>
      <c r="D18" s="66"/>
      <c r="E18" s="66"/>
    </row>
    <row r="19" spans="1:5">
      <c r="A19" s="66"/>
      <c r="B19" s="66"/>
      <c r="C19" s="66"/>
      <c r="D19" s="66"/>
      <c r="E19" s="66"/>
    </row>
    <row r="21" spans="1:5">
      <c r="A21" s="1" t="s">
        <v>123</v>
      </c>
    </row>
  </sheetData>
  <mergeCells count="4">
    <mergeCell ref="A1:E1"/>
    <mergeCell ref="A2:E2"/>
    <mergeCell ref="A7:E8"/>
    <mergeCell ref="A18:E19"/>
  </mergeCells>
  <phoneticPr fontId="0" type="noConversion"/>
  <hyperlinks>
    <hyperlink ref="A12" location="'TES de production domestique'!A1" display="Le TES de production domestique"/>
    <hyperlink ref="A13" location="'TES des importations'!A1" display="Le TES des importations"/>
  </hyperlink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Feuil7"/>
  <dimension ref="A1:CT53"/>
  <sheetViews>
    <sheetView workbookViewId="0">
      <pane xSplit="3" ySplit="10" topLeftCell="D11" activePane="bottomRight" state="frozen"/>
      <selection sqref="A1:E1"/>
      <selection pane="topRight" sqref="A1:E1"/>
      <selection pane="bottomLeft" sqref="A1:E1"/>
      <selection pane="bottomRight"/>
    </sheetView>
  </sheetViews>
  <sheetFormatPr baseColWidth="10" defaultRowHeight="12.75"/>
  <cols>
    <col min="1" max="1" width="12.7109375" style="5" customWidth="1"/>
    <col min="2" max="2" width="20.7109375" style="5" customWidth="1"/>
    <col min="3" max="3" width="12.7109375" style="5" customWidth="1"/>
    <col min="4" max="40" width="6.7109375" style="5" customWidth="1"/>
    <col min="41" max="41" width="11.5703125" style="4" customWidth="1"/>
    <col min="42" max="42" width="2.7109375" style="5" customWidth="1"/>
    <col min="43" max="43" width="20.7109375" style="5" customWidth="1"/>
    <col min="44" max="44" width="10.7109375" style="5" customWidth="1"/>
    <col min="45" max="81" width="6.7109375" style="5" customWidth="1"/>
    <col min="82" max="82" width="10.7109375" style="5" customWidth="1"/>
    <col min="83" max="83" width="2.7109375" style="5" customWidth="1"/>
    <col min="84" max="84" width="20.7109375" style="5" customWidth="1"/>
    <col min="85" max="88" width="10.7109375" style="5" customWidth="1"/>
    <col min="89" max="89" width="10.7109375" style="4" customWidth="1"/>
    <col min="90" max="92" width="10.7109375" style="5" customWidth="1"/>
    <col min="93" max="93" width="10.7109375" style="4" customWidth="1"/>
    <col min="94" max="94" width="10.85546875" style="4" bestFit="1" customWidth="1"/>
    <col min="95" max="95" width="10.7109375" style="4" customWidth="1"/>
    <col min="96" max="96" width="10.7109375" style="5" customWidth="1"/>
    <col min="97" max="16384" width="11.42578125" style="5"/>
  </cols>
  <sheetData>
    <row r="1" spans="1:98">
      <c r="A1" s="4" t="s">
        <v>117</v>
      </c>
    </row>
    <row r="2" spans="1:98">
      <c r="B2" s="4"/>
    </row>
    <row r="3" spans="1:98" ht="13.5" thickBot="1">
      <c r="B3" s="6" t="s">
        <v>97</v>
      </c>
      <c r="H3" s="7"/>
    </row>
    <row r="4" spans="1:98" ht="52.5" thickTop="1" thickBot="1">
      <c r="A4" s="8" t="s">
        <v>94</v>
      </c>
      <c r="B4" s="8" t="s">
        <v>95</v>
      </c>
      <c r="C4" s="8" t="s">
        <v>96</v>
      </c>
    </row>
    <row r="5" spans="1:98" ht="13.5" thickTop="1">
      <c r="B5" s="4"/>
    </row>
    <row r="6" spans="1:98">
      <c r="D6" s="87" t="s">
        <v>115</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S6" s="81" t="s">
        <v>116</v>
      </c>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H6" s="67" t="s">
        <v>106</v>
      </c>
      <c r="CI6" s="67"/>
      <c r="CJ6" s="67"/>
      <c r="CK6" s="67"/>
      <c r="CL6" s="67"/>
      <c r="CM6" s="67"/>
      <c r="CN6" s="67"/>
      <c r="CO6" s="67"/>
      <c r="CP6" s="67"/>
      <c r="CQ6" s="67"/>
      <c r="CR6" s="67"/>
    </row>
    <row r="7" spans="1:98">
      <c r="D7" s="82" t="str">
        <f>+'Présentation du TES symétrique'!C4</f>
        <v>Année 2019</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S7" s="82" t="str">
        <f>+'Présentation du TES symétrique'!C4</f>
        <v>Année 2019</v>
      </c>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H7" s="82" t="str">
        <f>+'Présentation du TES symétrique'!C4</f>
        <v>Année 2019</v>
      </c>
      <c r="CI7" s="82"/>
      <c r="CJ7" s="82"/>
      <c r="CK7" s="82"/>
      <c r="CL7" s="82"/>
      <c r="CM7" s="82"/>
      <c r="CN7" s="82"/>
      <c r="CO7" s="82"/>
      <c r="CP7" s="82"/>
      <c r="CQ7" s="82"/>
    </row>
    <row r="8" spans="1:98" ht="15" customHeight="1">
      <c r="B8" s="88"/>
      <c r="C8" s="84"/>
      <c r="D8" s="83" t="s">
        <v>84</v>
      </c>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68" t="s">
        <v>86</v>
      </c>
      <c r="AQ8" s="88"/>
      <c r="AR8" s="84"/>
      <c r="AS8" s="83" t="s">
        <v>88</v>
      </c>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68" t="s">
        <v>87</v>
      </c>
      <c r="CF8" s="10"/>
      <c r="CG8" s="11"/>
      <c r="CH8" s="76" t="s">
        <v>89</v>
      </c>
      <c r="CI8" s="77"/>
      <c r="CJ8" s="77"/>
      <c r="CK8" s="78"/>
      <c r="CL8" s="68" t="s">
        <v>90</v>
      </c>
      <c r="CM8" s="73" t="s">
        <v>91</v>
      </c>
      <c r="CN8" s="68" t="s">
        <v>92</v>
      </c>
      <c r="CO8" s="68" t="s">
        <v>93</v>
      </c>
      <c r="CP8" s="89" t="s">
        <v>4</v>
      </c>
      <c r="CQ8" s="68" t="s">
        <v>5</v>
      </c>
      <c r="CR8" s="68" t="s">
        <v>85</v>
      </c>
    </row>
    <row r="9" spans="1:98" ht="15" customHeight="1">
      <c r="B9" s="9"/>
      <c r="C9" s="12" t="s">
        <v>6</v>
      </c>
      <c r="D9" s="13" t="s">
        <v>45</v>
      </c>
      <c r="E9" s="13" t="s">
        <v>9</v>
      </c>
      <c r="F9" s="13" t="s">
        <v>10</v>
      </c>
      <c r="G9" s="13" t="s">
        <v>11</v>
      </c>
      <c r="H9" s="13" t="s">
        <v>12</v>
      </c>
      <c r="I9" s="13" t="s">
        <v>13</v>
      </c>
      <c r="J9" s="13" t="s">
        <v>14</v>
      </c>
      <c r="K9" s="13" t="s">
        <v>15</v>
      </c>
      <c r="L9" s="13" t="s">
        <v>16</v>
      </c>
      <c r="M9" s="13" t="s">
        <v>17</v>
      </c>
      <c r="N9" s="13" t="s">
        <v>18</v>
      </c>
      <c r="O9" s="13" t="s">
        <v>19</v>
      </c>
      <c r="P9" s="13" t="s">
        <v>20</v>
      </c>
      <c r="Q9" s="13" t="s">
        <v>21</v>
      </c>
      <c r="R9" s="13" t="s">
        <v>22</v>
      </c>
      <c r="S9" s="13" t="s">
        <v>23</v>
      </c>
      <c r="T9" s="13" t="s">
        <v>24</v>
      </c>
      <c r="U9" s="13" t="s">
        <v>25</v>
      </c>
      <c r="V9" s="13" t="s">
        <v>26</v>
      </c>
      <c r="W9" s="13" t="s">
        <v>27</v>
      </c>
      <c r="X9" s="13" t="s">
        <v>28</v>
      </c>
      <c r="Y9" s="13" t="s">
        <v>29</v>
      </c>
      <c r="Z9" s="13" t="s">
        <v>30</v>
      </c>
      <c r="AA9" s="13" t="s">
        <v>31</v>
      </c>
      <c r="AB9" s="13" t="s">
        <v>32</v>
      </c>
      <c r="AC9" s="13" t="s">
        <v>33</v>
      </c>
      <c r="AD9" s="13" t="s">
        <v>34</v>
      </c>
      <c r="AE9" s="13" t="s">
        <v>35</v>
      </c>
      <c r="AF9" s="13" t="s">
        <v>36</v>
      </c>
      <c r="AG9" s="13" t="s">
        <v>37</v>
      </c>
      <c r="AH9" s="13" t="s">
        <v>38</v>
      </c>
      <c r="AI9" s="13" t="s">
        <v>39</v>
      </c>
      <c r="AJ9" s="13" t="s">
        <v>40</v>
      </c>
      <c r="AK9" s="13" t="s">
        <v>41</v>
      </c>
      <c r="AL9" s="13" t="s">
        <v>42</v>
      </c>
      <c r="AM9" s="13" t="s">
        <v>43</v>
      </c>
      <c r="AN9" s="13" t="s">
        <v>44</v>
      </c>
      <c r="AO9" s="85"/>
      <c r="AQ9" s="9"/>
      <c r="AR9" s="12" t="s">
        <v>6</v>
      </c>
      <c r="AS9" s="13" t="s">
        <v>45</v>
      </c>
      <c r="AT9" s="13" t="s">
        <v>9</v>
      </c>
      <c r="AU9" s="13" t="s">
        <v>10</v>
      </c>
      <c r="AV9" s="13" t="s">
        <v>11</v>
      </c>
      <c r="AW9" s="13" t="s">
        <v>12</v>
      </c>
      <c r="AX9" s="13" t="s">
        <v>13</v>
      </c>
      <c r="AY9" s="13" t="s">
        <v>14</v>
      </c>
      <c r="AZ9" s="13" t="s">
        <v>15</v>
      </c>
      <c r="BA9" s="13" t="s">
        <v>16</v>
      </c>
      <c r="BB9" s="13" t="s">
        <v>17</v>
      </c>
      <c r="BC9" s="13" t="s">
        <v>18</v>
      </c>
      <c r="BD9" s="13" t="s">
        <v>19</v>
      </c>
      <c r="BE9" s="13" t="s">
        <v>20</v>
      </c>
      <c r="BF9" s="13" t="s">
        <v>21</v>
      </c>
      <c r="BG9" s="13" t="s">
        <v>22</v>
      </c>
      <c r="BH9" s="13" t="s">
        <v>23</v>
      </c>
      <c r="BI9" s="13" t="s">
        <v>24</v>
      </c>
      <c r="BJ9" s="13" t="s">
        <v>25</v>
      </c>
      <c r="BK9" s="13" t="s">
        <v>26</v>
      </c>
      <c r="BL9" s="13" t="s">
        <v>27</v>
      </c>
      <c r="BM9" s="13" t="s">
        <v>28</v>
      </c>
      <c r="BN9" s="13" t="s">
        <v>29</v>
      </c>
      <c r="BO9" s="13" t="s">
        <v>30</v>
      </c>
      <c r="BP9" s="13" t="s">
        <v>31</v>
      </c>
      <c r="BQ9" s="13" t="s">
        <v>32</v>
      </c>
      <c r="BR9" s="13" t="s">
        <v>33</v>
      </c>
      <c r="BS9" s="13" t="s">
        <v>34</v>
      </c>
      <c r="BT9" s="13" t="s">
        <v>35</v>
      </c>
      <c r="BU9" s="13" t="s">
        <v>36</v>
      </c>
      <c r="BV9" s="13" t="s">
        <v>37</v>
      </c>
      <c r="BW9" s="13" t="s">
        <v>38</v>
      </c>
      <c r="BX9" s="13" t="s">
        <v>39</v>
      </c>
      <c r="BY9" s="13" t="s">
        <v>40</v>
      </c>
      <c r="BZ9" s="13" t="s">
        <v>41</v>
      </c>
      <c r="CA9" s="13" t="s">
        <v>42</v>
      </c>
      <c r="CB9" s="13" t="s">
        <v>43</v>
      </c>
      <c r="CC9" s="13" t="s">
        <v>44</v>
      </c>
      <c r="CD9" s="69"/>
      <c r="CF9" s="10"/>
      <c r="CG9" s="11"/>
      <c r="CH9" s="14" t="s">
        <v>1</v>
      </c>
      <c r="CI9" s="14" t="s">
        <v>3</v>
      </c>
      <c r="CJ9" s="14" t="s">
        <v>2</v>
      </c>
      <c r="CK9" s="13" t="s">
        <v>7</v>
      </c>
      <c r="CL9" s="79"/>
      <c r="CM9" s="74"/>
      <c r="CN9" s="69"/>
      <c r="CO9" s="71"/>
      <c r="CP9" s="71"/>
      <c r="CQ9" s="85"/>
      <c r="CR9" s="69"/>
    </row>
    <row r="10" spans="1:98" ht="15" customHeight="1">
      <c r="B10" s="15" t="s">
        <v>0</v>
      </c>
      <c r="C10" s="16"/>
      <c r="D10" s="17"/>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86"/>
      <c r="AQ10" s="15" t="s">
        <v>0</v>
      </c>
      <c r="AS10" s="17"/>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70"/>
      <c r="CF10" s="19" t="s">
        <v>0</v>
      </c>
      <c r="CG10" s="20"/>
      <c r="CH10" s="21"/>
      <c r="CI10" s="21"/>
      <c r="CJ10" s="21"/>
      <c r="CK10" s="22"/>
      <c r="CL10" s="80"/>
      <c r="CM10" s="75"/>
      <c r="CN10" s="70"/>
      <c r="CO10" s="72"/>
      <c r="CP10" s="72"/>
      <c r="CQ10" s="86"/>
      <c r="CR10" s="70"/>
    </row>
    <row r="11" spans="1:98">
      <c r="B11" s="23" t="s">
        <v>46</v>
      </c>
      <c r="C11" s="24" t="s">
        <v>45</v>
      </c>
      <c r="D11" s="25">
        <v>79372</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226</v>
      </c>
      <c r="AI11" s="25">
        <v>22</v>
      </c>
      <c r="AJ11" s="25">
        <v>0</v>
      </c>
      <c r="AK11" s="25">
        <v>72</v>
      </c>
      <c r="AL11" s="25">
        <v>9</v>
      </c>
      <c r="AM11" s="25">
        <v>0</v>
      </c>
      <c r="AN11" s="25">
        <v>0</v>
      </c>
      <c r="AO11" s="26">
        <v>79701</v>
      </c>
      <c r="AP11" s="27"/>
      <c r="AQ11" s="28" t="s">
        <v>46</v>
      </c>
      <c r="AR11" s="29" t="s">
        <v>45</v>
      </c>
      <c r="AS11" s="30">
        <v>13154.642000000002</v>
      </c>
      <c r="AT11" s="30">
        <v>1E-3</v>
      </c>
      <c r="AU11" s="30">
        <v>34365.672000000006</v>
      </c>
      <c r="AV11" s="30">
        <v>232.27100000000002</v>
      </c>
      <c r="AW11" s="30">
        <v>1447.702</v>
      </c>
      <c r="AX11" s="30">
        <v>0</v>
      </c>
      <c r="AY11" s="30">
        <v>81.031999999999996</v>
      </c>
      <c r="AZ11" s="30">
        <v>0</v>
      </c>
      <c r="BA11" s="30">
        <v>144.131</v>
      </c>
      <c r="BB11" s="30">
        <v>1.4999999999999999E-2</v>
      </c>
      <c r="BC11" s="30">
        <v>2.3E-2</v>
      </c>
      <c r="BD11" s="30">
        <v>1.0999999999999999E-2</v>
      </c>
      <c r="BE11" s="30">
        <v>0.45500000000000002</v>
      </c>
      <c r="BF11" s="30">
        <v>0</v>
      </c>
      <c r="BG11" s="30">
        <v>3.7999999999999999E-2</v>
      </c>
      <c r="BH11" s="30">
        <v>12.058999999999999</v>
      </c>
      <c r="BI11" s="30">
        <v>19.045000000000002</v>
      </c>
      <c r="BJ11" s="30">
        <v>176.79900000000004</v>
      </c>
      <c r="BK11" s="30">
        <v>0.47</v>
      </c>
      <c r="BL11" s="30">
        <v>0.313</v>
      </c>
      <c r="BM11" s="30">
        <v>1733.5409999999999</v>
      </c>
      <c r="BN11" s="30">
        <v>6.3230000000000004</v>
      </c>
      <c r="BO11" s="30">
        <v>0.38300000000000001</v>
      </c>
      <c r="BP11" s="30">
        <v>4.1000000000000002E-2</v>
      </c>
      <c r="BQ11" s="30">
        <v>1.3109999999999999</v>
      </c>
      <c r="BR11" s="30">
        <v>2.4139999999999997</v>
      </c>
      <c r="BS11" s="30">
        <v>2.173</v>
      </c>
      <c r="BT11" s="30">
        <v>1.2359999999999998</v>
      </c>
      <c r="BU11" s="30">
        <v>0.376</v>
      </c>
      <c r="BV11" s="30">
        <v>34.064</v>
      </c>
      <c r="BW11" s="30">
        <v>92.177000000000007</v>
      </c>
      <c r="BX11" s="30">
        <v>24.039000000000001</v>
      </c>
      <c r="BY11" s="30">
        <v>1.528</v>
      </c>
      <c r="BZ11" s="30">
        <v>5.9820000000000002</v>
      </c>
      <c r="CA11" s="30">
        <v>37.862000000000002</v>
      </c>
      <c r="CB11" s="30">
        <v>8.4170000000000016</v>
      </c>
      <c r="CC11" s="30">
        <v>0</v>
      </c>
      <c r="CD11" s="31">
        <v>51586.546000000002</v>
      </c>
      <c r="CF11" s="28" t="s">
        <v>46</v>
      </c>
      <c r="CG11" s="24" t="s">
        <v>45</v>
      </c>
      <c r="CH11" s="32">
        <v>12052.546</v>
      </c>
      <c r="CI11" s="32">
        <v>0</v>
      </c>
      <c r="CJ11" s="32">
        <v>0</v>
      </c>
      <c r="CK11" s="33">
        <v>12052.546</v>
      </c>
      <c r="CL11" s="32">
        <v>766.91399999999999</v>
      </c>
      <c r="CM11" s="32">
        <v>0</v>
      </c>
      <c r="CN11" s="32">
        <v>2807.4319999999998</v>
      </c>
      <c r="CO11" s="33">
        <v>3574.3459999999995</v>
      </c>
      <c r="CP11" s="33">
        <v>12487.56</v>
      </c>
      <c r="CQ11" s="33">
        <v>28114.451999999997</v>
      </c>
      <c r="CR11" s="33">
        <v>79700.997999999992</v>
      </c>
      <c r="CT11" s="62"/>
    </row>
    <row r="12" spans="1:98">
      <c r="B12" s="34" t="s">
        <v>47</v>
      </c>
      <c r="C12" s="35" t="s">
        <v>9</v>
      </c>
      <c r="D12" s="25">
        <v>0</v>
      </c>
      <c r="E12" s="25">
        <v>4973</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2</v>
      </c>
      <c r="AI12" s="25">
        <v>0</v>
      </c>
      <c r="AJ12" s="25">
        <v>0</v>
      </c>
      <c r="AK12" s="25">
        <v>0</v>
      </c>
      <c r="AL12" s="25">
        <v>0</v>
      </c>
      <c r="AM12" s="25">
        <v>0</v>
      </c>
      <c r="AN12" s="25">
        <v>0</v>
      </c>
      <c r="AO12" s="26">
        <v>4975</v>
      </c>
      <c r="AP12" s="27"/>
      <c r="AQ12" s="28" t="s">
        <v>47</v>
      </c>
      <c r="AR12" s="29" t="s">
        <v>9</v>
      </c>
      <c r="AS12" s="30">
        <v>195.72400000000002</v>
      </c>
      <c r="AT12" s="30">
        <v>76.402000000000015</v>
      </c>
      <c r="AU12" s="30">
        <v>413.98900000000003</v>
      </c>
      <c r="AV12" s="30">
        <v>19.742000000000001</v>
      </c>
      <c r="AW12" s="30">
        <v>76.358999999999995</v>
      </c>
      <c r="AX12" s="30">
        <v>141.04500000000002</v>
      </c>
      <c r="AY12" s="30">
        <v>740.60000000000014</v>
      </c>
      <c r="AZ12" s="30">
        <v>19.309999999999999</v>
      </c>
      <c r="BA12" s="30">
        <v>694.04899999999998</v>
      </c>
      <c r="BB12" s="30">
        <v>255.08500000000001</v>
      </c>
      <c r="BC12" s="30">
        <v>12.666</v>
      </c>
      <c r="BD12" s="30">
        <v>12.197000000000001</v>
      </c>
      <c r="BE12" s="30">
        <v>15.032</v>
      </c>
      <c r="BF12" s="30">
        <v>46.941000000000003</v>
      </c>
      <c r="BG12" s="30">
        <v>45.685000000000002</v>
      </c>
      <c r="BH12" s="30">
        <v>101.129</v>
      </c>
      <c r="BI12" s="30">
        <v>25.277000000000001</v>
      </c>
      <c r="BJ12" s="30">
        <v>1023.7890000000001</v>
      </c>
      <c r="BK12" s="30">
        <v>41.953000000000003</v>
      </c>
      <c r="BL12" s="30">
        <v>9.8789999999999996</v>
      </c>
      <c r="BM12" s="30">
        <v>101.351</v>
      </c>
      <c r="BN12" s="30">
        <v>2.3210000000000002</v>
      </c>
      <c r="BO12" s="30">
        <v>7.2320000000000002</v>
      </c>
      <c r="BP12" s="30">
        <v>4.0120000000000005</v>
      </c>
      <c r="BQ12" s="30">
        <v>7.9640000000000004</v>
      </c>
      <c r="BR12" s="30">
        <v>1.7729999999999999</v>
      </c>
      <c r="BS12" s="30">
        <v>13.055</v>
      </c>
      <c r="BT12" s="30">
        <v>16.353000000000002</v>
      </c>
      <c r="BU12" s="30">
        <v>3.4220000000000002</v>
      </c>
      <c r="BV12" s="30">
        <v>46.747999999999998</v>
      </c>
      <c r="BW12" s="30">
        <v>57.928000000000004</v>
      </c>
      <c r="BX12" s="30">
        <v>12.864000000000001</v>
      </c>
      <c r="BY12" s="30">
        <v>18.082999999999998</v>
      </c>
      <c r="BZ12" s="30">
        <v>2.657</v>
      </c>
      <c r="CA12" s="30">
        <v>6.218</v>
      </c>
      <c r="CB12" s="30">
        <v>14.286999999999999</v>
      </c>
      <c r="CC12" s="30">
        <v>0</v>
      </c>
      <c r="CD12" s="31">
        <v>4283.1209999999992</v>
      </c>
      <c r="CF12" s="28" t="s">
        <v>47</v>
      </c>
      <c r="CG12" s="36" t="s">
        <v>9</v>
      </c>
      <c r="CH12" s="32">
        <v>5.3940000000000001</v>
      </c>
      <c r="CI12" s="32">
        <v>0</v>
      </c>
      <c r="CJ12" s="32">
        <v>0</v>
      </c>
      <c r="CK12" s="33">
        <v>5.3940000000000001</v>
      </c>
      <c r="CL12" s="32">
        <v>0</v>
      </c>
      <c r="CM12" s="32">
        <v>0</v>
      </c>
      <c r="CN12" s="32">
        <v>163.64600000000002</v>
      </c>
      <c r="CO12" s="33">
        <v>163.64600000000002</v>
      </c>
      <c r="CP12" s="33">
        <v>522.83600000000001</v>
      </c>
      <c r="CQ12" s="33">
        <v>691.87599999999998</v>
      </c>
      <c r="CR12" s="33">
        <v>4974.9969999999994</v>
      </c>
      <c r="CT12" s="62"/>
    </row>
    <row r="13" spans="1:98">
      <c r="B13" s="34" t="s">
        <v>69</v>
      </c>
      <c r="C13" s="35" t="s">
        <v>10</v>
      </c>
      <c r="D13" s="25">
        <v>11572</v>
      </c>
      <c r="E13" s="25">
        <v>0</v>
      </c>
      <c r="F13" s="25">
        <v>164358.56</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c r="AO13" s="26">
        <v>175930.56</v>
      </c>
      <c r="AP13" s="27"/>
      <c r="AQ13" s="28" t="s">
        <v>69</v>
      </c>
      <c r="AR13" s="29" t="s">
        <v>10</v>
      </c>
      <c r="AS13" s="30">
        <v>5241.2440000000006</v>
      </c>
      <c r="AT13" s="30">
        <v>22.224</v>
      </c>
      <c r="AU13" s="30">
        <v>20389.479000000003</v>
      </c>
      <c r="AV13" s="30">
        <v>224.58599999999998</v>
      </c>
      <c r="AW13" s="30">
        <v>119.91799999999999</v>
      </c>
      <c r="AX13" s="30">
        <v>44.05</v>
      </c>
      <c r="AY13" s="30">
        <v>1218.307</v>
      </c>
      <c r="AZ13" s="30">
        <v>246.09099999999998</v>
      </c>
      <c r="BA13" s="30">
        <v>74.521000000000001</v>
      </c>
      <c r="BB13" s="30">
        <v>103.97499999999999</v>
      </c>
      <c r="BC13" s="30">
        <v>32.028999999999996</v>
      </c>
      <c r="BD13" s="30">
        <v>24.905000000000001</v>
      </c>
      <c r="BE13" s="30">
        <v>45.606000000000002</v>
      </c>
      <c r="BF13" s="30">
        <v>103.203</v>
      </c>
      <c r="BG13" s="30">
        <v>134.226</v>
      </c>
      <c r="BH13" s="30">
        <v>32.851999999999997</v>
      </c>
      <c r="BI13" s="30">
        <v>116.59999999999997</v>
      </c>
      <c r="BJ13" s="30">
        <v>271.65800000000002</v>
      </c>
      <c r="BK13" s="30">
        <v>1904.5349999999999</v>
      </c>
      <c r="BL13" s="30">
        <v>458.62500000000006</v>
      </c>
      <c r="BM13" s="30">
        <v>18187.868999999999</v>
      </c>
      <c r="BN13" s="30">
        <v>363.23099999999999</v>
      </c>
      <c r="BO13" s="30">
        <v>174.19300000000001</v>
      </c>
      <c r="BP13" s="30">
        <v>201.32799999999997</v>
      </c>
      <c r="BQ13" s="30">
        <v>56.582000000000001</v>
      </c>
      <c r="BR13" s="30">
        <v>94.706999999999994</v>
      </c>
      <c r="BS13" s="30">
        <v>748.78800000000001</v>
      </c>
      <c r="BT13" s="30">
        <v>476.81199999999995</v>
      </c>
      <c r="BU13" s="30">
        <v>310.53100000000001</v>
      </c>
      <c r="BV13" s="30">
        <v>938.20499999999993</v>
      </c>
      <c r="BW13" s="30">
        <v>335.27800000000002</v>
      </c>
      <c r="BX13" s="30">
        <v>2300.5059999999994</v>
      </c>
      <c r="BY13" s="30">
        <v>1872.4980000000003</v>
      </c>
      <c r="BZ13" s="30">
        <v>478.37600000000003</v>
      </c>
      <c r="CA13" s="30">
        <v>1079.8579999999999</v>
      </c>
      <c r="CB13" s="30">
        <v>190.649</v>
      </c>
      <c r="CC13" s="30">
        <v>0</v>
      </c>
      <c r="CD13" s="31">
        <v>58618.044999999998</v>
      </c>
      <c r="CF13" s="28" t="s">
        <v>69</v>
      </c>
      <c r="CG13" s="36" t="s">
        <v>10</v>
      </c>
      <c r="CH13" s="32">
        <v>79066.987999999983</v>
      </c>
      <c r="CI13" s="32">
        <v>150.64099999999999</v>
      </c>
      <c r="CJ13" s="32">
        <v>0</v>
      </c>
      <c r="CK13" s="33">
        <v>79217.628999999986</v>
      </c>
      <c r="CL13" s="32">
        <v>0</v>
      </c>
      <c r="CM13" s="32">
        <v>0</v>
      </c>
      <c r="CN13" s="32">
        <v>2477.663</v>
      </c>
      <c r="CO13" s="33">
        <v>2477.663</v>
      </c>
      <c r="CP13" s="33">
        <v>35617.218000000001</v>
      </c>
      <c r="CQ13" s="33">
        <v>117312.50999999998</v>
      </c>
      <c r="CR13" s="33">
        <v>175930.55499999999</v>
      </c>
      <c r="CT13" s="62"/>
    </row>
    <row r="14" spans="1:98">
      <c r="B14" s="34" t="s">
        <v>70</v>
      </c>
      <c r="C14" s="35" t="s">
        <v>11</v>
      </c>
      <c r="D14" s="25">
        <v>0</v>
      </c>
      <c r="E14" s="25">
        <v>0</v>
      </c>
      <c r="F14" s="25">
        <v>0</v>
      </c>
      <c r="G14" s="25">
        <v>17263</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69</v>
      </c>
      <c r="AL14" s="25">
        <v>0</v>
      </c>
      <c r="AM14" s="25">
        <v>0</v>
      </c>
      <c r="AN14" s="25">
        <v>0</v>
      </c>
      <c r="AO14" s="26">
        <v>17332</v>
      </c>
      <c r="AQ14" s="28" t="s">
        <v>70</v>
      </c>
      <c r="AR14" s="29" t="s">
        <v>11</v>
      </c>
      <c r="AS14" s="30">
        <v>49.179000000000002</v>
      </c>
      <c r="AT14" s="30">
        <v>1.794</v>
      </c>
      <c r="AU14" s="30">
        <v>114.956</v>
      </c>
      <c r="AV14" s="30">
        <v>1259.6089999999999</v>
      </c>
      <c r="AW14" s="30">
        <v>273.40100000000001</v>
      </c>
      <c r="AX14" s="30">
        <v>8.2919999999999998</v>
      </c>
      <c r="AY14" s="30">
        <v>71.599999999999994</v>
      </c>
      <c r="AZ14" s="30">
        <v>38.788999999999994</v>
      </c>
      <c r="BA14" s="30">
        <v>78.704000000000008</v>
      </c>
      <c r="BB14" s="30">
        <v>39.051000000000002</v>
      </c>
      <c r="BC14" s="30">
        <v>43.180999999999997</v>
      </c>
      <c r="BD14" s="30">
        <v>21.218</v>
      </c>
      <c r="BE14" s="30">
        <v>47.545999999999999</v>
      </c>
      <c r="BF14" s="30">
        <v>341.178</v>
      </c>
      <c r="BG14" s="30">
        <v>238.77900000000002</v>
      </c>
      <c r="BH14" s="30">
        <v>5.2610000000000001</v>
      </c>
      <c r="BI14" s="30">
        <v>27.364000000000001</v>
      </c>
      <c r="BJ14" s="30">
        <v>264.77</v>
      </c>
      <c r="BK14" s="30">
        <v>653.572</v>
      </c>
      <c r="BL14" s="30">
        <v>54.025999999999996</v>
      </c>
      <c r="BM14" s="30">
        <v>106.13000000000001</v>
      </c>
      <c r="BN14" s="30">
        <v>137.90600000000001</v>
      </c>
      <c r="BO14" s="30">
        <v>25.869</v>
      </c>
      <c r="BP14" s="30">
        <v>5.1369999999999996</v>
      </c>
      <c r="BQ14" s="30">
        <v>11.364000000000001</v>
      </c>
      <c r="BR14" s="30">
        <v>43.567999999999998</v>
      </c>
      <c r="BS14" s="30">
        <v>47.283999999999999</v>
      </c>
      <c r="BT14" s="30">
        <v>7.4369999999999994</v>
      </c>
      <c r="BU14" s="30">
        <v>35.765000000000001</v>
      </c>
      <c r="BV14" s="30">
        <v>73.140000000000015</v>
      </c>
      <c r="BW14" s="30">
        <v>38.159999999999997</v>
      </c>
      <c r="BX14" s="30">
        <v>30.23</v>
      </c>
      <c r="BY14" s="30">
        <v>175.05799999999999</v>
      </c>
      <c r="BZ14" s="30">
        <v>27.866999999999997</v>
      </c>
      <c r="CA14" s="30">
        <v>61.423999999999999</v>
      </c>
      <c r="CB14" s="30">
        <v>49.045999999999999</v>
      </c>
      <c r="CC14" s="30">
        <v>0</v>
      </c>
      <c r="CD14" s="31">
        <v>4507.6550000000007</v>
      </c>
      <c r="CF14" s="28" t="s">
        <v>70</v>
      </c>
      <c r="CG14" s="36" t="s">
        <v>11</v>
      </c>
      <c r="CH14" s="32">
        <v>3137.2950000000001</v>
      </c>
      <c r="CI14" s="32">
        <v>0.80300000000000005</v>
      </c>
      <c r="CJ14" s="32">
        <v>0</v>
      </c>
      <c r="CK14" s="33">
        <v>3138.098</v>
      </c>
      <c r="CL14" s="32">
        <v>0</v>
      </c>
      <c r="CM14" s="32">
        <v>0</v>
      </c>
      <c r="CN14" s="32">
        <v>112.57899999999999</v>
      </c>
      <c r="CO14" s="33">
        <v>112.57899999999999</v>
      </c>
      <c r="CP14" s="33">
        <v>9573.66</v>
      </c>
      <c r="CQ14" s="33">
        <v>12824.337</v>
      </c>
      <c r="CR14" s="33">
        <v>17331.991999999998</v>
      </c>
      <c r="CT14" s="62"/>
    </row>
    <row r="15" spans="1:98">
      <c r="B15" s="34" t="s">
        <v>48</v>
      </c>
      <c r="C15" s="35" t="s">
        <v>12</v>
      </c>
      <c r="D15" s="25">
        <v>0</v>
      </c>
      <c r="E15" s="25">
        <v>0</v>
      </c>
      <c r="F15" s="25">
        <v>0</v>
      </c>
      <c r="G15" s="25">
        <v>0</v>
      </c>
      <c r="H15" s="25">
        <v>36342</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69</v>
      </c>
      <c r="AL15" s="25">
        <v>0</v>
      </c>
      <c r="AM15" s="25">
        <v>0</v>
      </c>
      <c r="AN15" s="25">
        <v>0</v>
      </c>
      <c r="AO15" s="26">
        <v>36411</v>
      </c>
      <c r="AQ15" s="28" t="s">
        <v>48</v>
      </c>
      <c r="AR15" s="29" t="s">
        <v>12</v>
      </c>
      <c r="AS15" s="30">
        <v>513.14700000000005</v>
      </c>
      <c r="AT15" s="30">
        <v>41.158000000000001</v>
      </c>
      <c r="AU15" s="30">
        <v>1332.694</v>
      </c>
      <c r="AV15" s="30">
        <v>103.91</v>
      </c>
      <c r="AW15" s="30">
        <v>3787.5830000000005</v>
      </c>
      <c r="AX15" s="30">
        <v>19.555</v>
      </c>
      <c r="AY15" s="30">
        <v>373.52399999999994</v>
      </c>
      <c r="AZ15" s="30">
        <v>284.774</v>
      </c>
      <c r="BA15" s="30">
        <v>566.13100000000009</v>
      </c>
      <c r="BB15" s="30">
        <v>209.19799999999998</v>
      </c>
      <c r="BC15" s="30">
        <v>112.922</v>
      </c>
      <c r="BD15" s="30">
        <v>78.467999999999989</v>
      </c>
      <c r="BE15" s="30">
        <v>125.12400000000001</v>
      </c>
      <c r="BF15" s="30">
        <v>589.28499999999997</v>
      </c>
      <c r="BG15" s="30">
        <v>810.32999999999993</v>
      </c>
      <c r="BH15" s="30">
        <v>22.155000000000001</v>
      </c>
      <c r="BI15" s="30">
        <v>287.68700000000001</v>
      </c>
      <c r="BJ15" s="30">
        <v>3744.75</v>
      </c>
      <c r="BK15" s="30">
        <v>1642.336</v>
      </c>
      <c r="BL15" s="30">
        <v>297.28699999999998</v>
      </c>
      <c r="BM15" s="30">
        <v>177.785</v>
      </c>
      <c r="BN15" s="30">
        <v>3431.7669999999998</v>
      </c>
      <c r="BO15" s="30">
        <v>352.54599999999999</v>
      </c>
      <c r="BP15" s="30">
        <v>239.65800000000002</v>
      </c>
      <c r="BQ15" s="30">
        <v>1372.085</v>
      </c>
      <c r="BR15" s="30">
        <v>369.31600000000003</v>
      </c>
      <c r="BS15" s="30">
        <v>1718.905</v>
      </c>
      <c r="BT15" s="30">
        <v>400.27199999999999</v>
      </c>
      <c r="BU15" s="30">
        <v>157.315</v>
      </c>
      <c r="BV15" s="30">
        <v>1122.231</v>
      </c>
      <c r="BW15" s="30">
        <v>730.89599999999996</v>
      </c>
      <c r="BX15" s="30">
        <v>509.88399999999996</v>
      </c>
      <c r="BY15" s="30">
        <v>147.89500000000001</v>
      </c>
      <c r="BZ15" s="30">
        <v>206.114</v>
      </c>
      <c r="CA15" s="30">
        <v>530.44599999999991</v>
      </c>
      <c r="CB15" s="30">
        <v>310.56300000000005</v>
      </c>
      <c r="CC15" s="30">
        <v>0</v>
      </c>
      <c r="CD15" s="31">
        <v>26719.695999999993</v>
      </c>
      <c r="CF15" s="28" t="s">
        <v>48</v>
      </c>
      <c r="CG15" s="36" t="s">
        <v>12</v>
      </c>
      <c r="CH15" s="32">
        <v>2257.6990000000001</v>
      </c>
      <c r="CI15" s="32">
        <v>0</v>
      </c>
      <c r="CJ15" s="32">
        <v>0</v>
      </c>
      <c r="CK15" s="33">
        <v>2257.6990000000001</v>
      </c>
      <c r="CL15" s="32">
        <v>0</v>
      </c>
      <c r="CM15" s="32">
        <v>0</v>
      </c>
      <c r="CN15" s="32">
        <v>262.786</v>
      </c>
      <c r="CO15" s="33">
        <v>262.786</v>
      </c>
      <c r="CP15" s="33">
        <v>7170.8149999999996</v>
      </c>
      <c r="CQ15" s="33">
        <v>9691.2999999999993</v>
      </c>
      <c r="CR15" s="33">
        <v>36410.995999999992</v>
      </c>
      <c r="CT15" s="62"/>
    </row>
    <row r="16" spans="1:98">
      <c r="B16" s="34" t="s">
        <v>49</v>
      </c>
      <c r="C16" s="35" t="s">
        <v>13</v>
      </c>
      <c r="D16" s="25">
        <v>0</v>
      </c>
      <c r="E16" s="25">
        <v>0</v>
      </c>
      <c r="F16" s="25">
        <v>0</v>
      </c>
      <c r="G16" s="25">
        <v>0</v>
      </c>
      <c r="H16" s="25">
        <v>0</v>
      </c>
      <c r="I16" s="25">
        <v>35587</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5">
        <v>0</v>
      </c>
      <c r="AN16" s="25">
        <v>0</v>
      </c>
      <c r="AO16" s="26">
        <v>35587</v>
      </c>
      <c r="AQ16" s="28" t="s">
        <v>49</v>
      </c>
      <c r="AR16" s="29" t="s">
        <v>13</v>
      </c>
      <c r="AS16" s="30">
        <v>855.52299999999991</v>
      </c>
      <c r="AT16" s="30">
        <v>47.954999999999998</v>
      </c>
      <c r="AU16" s="30">
        <v>387.678</v>
      </c>
      <c r="AV16" s="30">
        <v>22.604999999999997</v>
      </c>
      <c r="AW16" s="30">
        <v>71.893000000000001</v>
      </c>
      <c r="AX16" s="30">
        <v>671.87099999999998</v>
      </c>
      <c r="AY16" s="30">
        <v>1892.068</v>
      </c>
      <c r="AZ16" s="30">
        <v>21.727</v>
      </c>
      <c r="BA16" s="30">
        <v>153.279</v>
      </c>
      <c r="BB16" s="30">
        <v>135.25800000000001</v>
      </c>
      <c r="BC16" s="30">
        <v>19.470999999999997</v>
      </c>
      <c r="BD16" s="30">
        <v>15.635</v>
      </c>
      <c r="BE16" s="30">
        <v>41.687000000000005</v>
      </c>
      <c r="BF16" s="30">
        <v>80.169000000000011</v>
      </c>
      <c r="BG16" s="30">
        <v>71.682999999999993</v>
      </c>
      <c r="BH16" s="30">
        <v>231.85000000000002</v>
      </c>
      <c r="BI16" s="30">
        <v>178.18700000000001</v>
      </c>
      <c r="BJ16" s="30">
        <v>764.27099999999996</v>
      </c>
      <c r="BK16" s="30">
        <v>1558.558</v>
      </c>
      <c r="BL16" s="30">
        <v>4872.9559999999992</v>
      </c>
      <c r="BM16" s="30">
        <v>63.186999999999998</v>
      </c>
      <c r="BN16" s="30">
        <v>112.32499999999999</v>
      </c>
      <c r="BO16" s="30">
        <v>100.369</v>
      </c>
      <c r="BP16" s="30">
        <v>132.23599999999999</v>
      </c>
      <c r="BQ16" s="30">
        <v>146.38</v>
      </c>
      <c r="BR16" s="30">
        <v>47.491999999999997</v>
      </c>
      <c r="BS16" s="30">
        <v>339.11700000000002</v>
      </c>
      <c r="BT16" s="30">
        <v>67.847999999999999</v>
      </c>
      <c r="BU16" s="30">
        <v>131.541</v>
      </c>
      <c r="BV16" s="30">
        <v>456.04500000000002</v>
      </c>
      <c r="BW16" s="30">
        <v>342</v>
      </c>
      <c r="BX16" s="30">
        <v>101.423</v>
      </c>
      <c r="BY16" s="30">
        <v>74.019000000000005</v>
      </c>
      <c r="BZ16" s="30">
        <v>41.870000000000005</v>
      </c>
      <c r="CA16" s="30">
        <v>146.12400000000002</v>
      </c>
      <c r="CB16" s="30">
        <v>81.901999999999987</v>
      </c>
      <c r="CC16" s="30">
        <v>0</v>
      </c>
      <c r="CD16" s="31">
        <v>14478.202000000001</v>
      </c>
      <c r="CF16" s="28" t="s">
        <v>49</v>
      </c>
      <c r="CG16" s="36" t="s">
        <v>13</v>
      </c>
      <c r="CH16" s="32">
        <v>12431.099</v>
      </c>
      <c r="CI16" s="32">
        <v>0</v>
      </c>
      <c r="CJ16" s="32">
        <v>0</v>
      </c>
      <c r="CK16" s="33">
        <v>12431.099</v>
      </c>
      <c r="CL16" s="32">
        <v>0</v>
      </c>
      <c r="CM16" s="32">
        <v>0</v>
      </c>
      <c r="CN16" s="32">
        <v>626.43399999999997</v>
      </c>
      <c r="CO16" s="33">
        <v>626.43399999999997</v>
      </c>
      <c r="CP16" s="33">
        <v>8051.2669999999998</v>
      </c>
      <c r="CQ16" s="33">
        <v>21108.799999999999</v>
      </c>
      <c r="CR16" s="33">
        <v>35587.002</v>
      </c>
      <c r="CT16" s="62"/>
    </row>
    <row r="17" spans="2:98">
      <c r="B17" s="34" t="s">
        <v>50</v>
      </c>
      <c r="C17" s="35" t="s">
        <v>14</v>
      </c>
      <c r="D17" s="25">
        <v>0</v>
      </c>
      <c r="E17" s="25">
        <v>0</v>
      </c>
      <c r="F17" s="25">
        <v>0</v>
      </c>
      <c r="G17" s="25">
        <v>0</v>
      </c>
      <c r="H17" s="25">
        <v>0</v>
      </c>
      <c r="I17" s="25">
        <v>0</v>
      </c>
      <c r="J17" s="25">
        <v>65892</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42</v>
      </c>
      <c r="AI17" s="25">
        <v>58</v>
      </c>
      <c r="AJ17" s="25">
        <v>0</v>
      </c>
      <c r="AK17" s="25">
        <v>0</v>
      </c>
      <c r="AL17" s="25">
        <v>0</v>
      </c>
      <c r="AM17" s="25">
        <v>0</v>
      </c>
      <c r="AN17" s="25">
        <v>0</v>
      </c>
      <c r="AO17" s="26">
        <v>65992</v>
      </c>
      <c r="AQ17" s="28" t="s">
        <v>50</v>
      </c>
      <c r="AR17" s="29" t="s">
        <v>14</v>
      </c>
      <c r="AS17" s="30">
        <v>1470.0140000000001</v>
      </c>
      <c r="AT17" s="30">
        <v>30.334000000000003</v>
      </c>
      <c r="AU17" s="30">
        <v>668.73</v>
      </c>
      <c r="AV17" s="30">
        <v>208.48699999999997</v>
      </c>
      <c r="AW17" s="30">
        <v>430.60299999999995</v>
      </c>
      <c r="AX17" s="30">
        <v>283.75199999999995</v>
      </c>
      <c r="AY17" s="30">
        <v>4433.8809999999994</v>
      </c>
      <c r="AZ17" s="30">
        <v>663.64100000000008</v>
      </c>
      <c r="BA17" s="30">
        <v>2761.2919999999999</v>
      </c>
      <c r="BB17" s="30">
        <v>442.17199999999997</v>
      </c>
      <c r="BC17" s="30">
        <v>57.954000000000008</v>
      </c>
      <c r="BD17" s="30">
        <v>158.41399999999999</v>
      </c>
      <c r="BE17" s="30">
        <v>145.08399999999997</v>
      </c>
      <c r="BF17" s="30">
        <v>439.995</v>
      </c>
      <c r="BG17" s="30">
        <v>334.00099999999998</v>
      </c>
      <c r="BH17" s="30">
        <v>1360.424</v>
      </c>
      <c r="BI17" s="30">
        <v>71.42</v>
      </c>
      <c r="BJ17" s="30">
        <v>776.06399999999996</v>
      </c>
      <c r="BK17" s="30">
        <v>552.66099999999994</v>
      </c>
      <c r="BL17" s="30">
        <v>61.502000000000002</v>
      </c>
      <c r="BM17" s="30">
        <v>96.519999999999982</v>
      </c>
      <c r="BN17" s="30">
        <v>175.55700000000002</v>
      </c>
      <c r="BO17" s="30">
        <v>25.992000000000001</v>
      </c>
      <c r="BP17" s="30">
        <v>79.971999999999994</v>
      </c>
      <c r="BQ17" s="30">
        <v>8.4610000000000003</v>
      </c>
      <c r="BR17" s="30">
        <v>271.92099999999999</v>
      </c>
      <c r="BS17" s="30">
        <v>97.128</v>
      </c>
      <c r="BT17" s="30">
        <v>138.53899999999999</v>
      </c>
      <c r="BU17" s="30">
        <v>87.61399999999999</v>
      </c>
      <c r="BV17" s="30">
        <v>191.35599999999999</v>
      </c>
      <c r="BW17" s="30">
        <v>123.29</v>
      </c>
      <c r="BX17" s="30">
        <v>88.573999999999998</v>
      </c>
      <c r="BY17" s="30">
        <v>265.73399999999998</v>
      </c>
      <c r="BZ17" s="30">
        <v>20.756999999999998</v>
      </c>
      <c r="CA17" s="30">
        <v>110.95100000000001</v>
      </c>
      <c r="CB17" s="30">
        <v>48.549000000000007</v>
      </c>
      <c r="CC17" s="30">
        <v>0</v>
      </c>
      <c r="CD17" s="31">
        <v>17181.340000000007</v>
      </c>
      <c r="CF17" s="28" t="s">
        <v>50</v>
      </c>
      <c r="CG17" s="36" t="s">
        <v>14</v>
      </c>
      <c r="CH17" s="32">
        <v>3685.0059999999999</v>
      </c>
      <c r="CI17" s="32">
        <v>56.725000000000001</v>
      </c>
      <c r="CJ17" s="32">
        <v>0</v>
      </c>
      <c r="CK17" s="33">
        <v>3741.7309999999998</v>
      </c>
      <c r="CL17" s="32">
        <v>0</v>
      </c>
      <c r="CM17" s="32">
        <v>0</v>
      </c>
      <c r="CN17" s="32">
        <v>345.43699999999995</v>
      </c>
      <c r="CO17" s="33">
        <v>345.43699999999995</v>
      </c>
      <c r="CP17" s="33">
        <v>44723.498000000007</v>
      </c>
      <c r="CQ17" s="33">
        <v>48810.666000000005</v>
      </c>
      <c r="CR17" s="33">
        <v>65992.006000000008</v>
      </c>
      <c r="CT17" s="62"/>
    </row>
    <row r="18" spans="2:98">
      <c r="B18" s="34" t="s">
        <v>51</v>
      </c>
      <c r="C18" s="35" t="s">
        <v>15</v>
      </c>
      <c r="D18" s="25">
        <v>0</v>
      </c>
      <c r="E18" s="25">
        <v>0</v>
      </c>
      <c r="F18" s="25">
        <v>0</v>
      </c>
      <c r="G18" s="25">
        <v>0</v>
      </c>
      <c r="H18" s="25">
        <v>0</v>
      </c>
      <c r="I18" s="25">
        <v>0</v>
      </c>
      <c r="J18" s="25">
        <v>0</v>
      </c>
      <c r="K18" s="25">
        <v>28708</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4</v>
      </c>
      <c r="AK18" s="25">
        <v>0</v>
      </c>
      <c r="AL18" s="25">
        <v>0</v>
      </c>
      <c r="AM18" s="25">
        <v>0</v>
      </c>
      <c r="AN18" s="25">
        <v>0</v>
      </c>
      <c r="AO18" s="26">
        <v>28712</v>
      </c>
      <c r="AQ18" s="28" t="s">
        <v>51</v>
      </c>
      <c r="AR18" s="29" t="s">
        <v>15</v>
      </c>
      <c r="AS18" s="30">
        <v>57.274000000000001</v>
      </c>
      <c r="AT18" s="30">
        <v>0</v>
      </c>
      <c r="AU18" s="30">
        <v>17.5</v>
      </c>
      <c r="AV18" s="30">
        <v>0.223</v>
      </c>
      <c r="AW18" s="30">
        <v>7.2999999999999995E-2</v>
      </c>
      <c r="AX18" s="30">
        <v>0.21299999999999999</v>
      </c>
      <c r="AY18" s="30">
        <v>21.314</v>
      </c>
      <c r="AZ18" s="30">
        <v>282.46199999999999</v>
      </c>
      <c r="BA18" s="30">
        <v>0.54699999999999993</v>
      </c>
      <c r="BB18" s="30">
        <v>0.10500000000000001</v>
      </c>
      <c r="BC18" s="30">
        <v>4.4999999999999998E-2</v>
      </c>
      <c r="BD18" s="30">
        <v>7.1999999999999995E-2</v>
      </c>
      <c r="BE18" s="30">
        <v>7.5999999999999998E-2</v>
      </c>
      <c r="BF18" s="30">
        <v>0.17699999999999999</v>
      </c>
      <c r="BG18" s="30">
        <v>2.5879999999999996</v>
      </c>
      <c r="BH18" s="30">
        <v>0.14299999999999999</v>
      </c>
      <c r="BI18" s="30">
        <v>0.85099999999999998</v>
      </c>
      <c r="BJ18" s="30">
        <v>0.38</v>
      </c>
      <c r="BK18" s="30">
        <v>1.4569999999999999</v>
      </c>
      <c r="BL18" s="30">
        <v>0.97899999999999998</v>
      </c>
      <c r="BM18" s="30">
        <v>0.55499999999999994</v>
      </c>
      <c r="BN18" s="30">
        <v>0.12</v>
      </c>
      <c r="BO18" s="30">
        <v>6.9000000000000006E-2</v>
      </c>
      <c r="BP18" s="30">
        <v>0.78500000000000003</v>
      </c>
      <c r="BQ18" s="30">
        <v>1.1360000000000001</v>
      </c>
      <c r="BR18" s="30">
        <v>0.71799999999999997</v>
      </c>
      <c r="BS18" s="30">
        <v>3.444</v>
      </c>
      <c r="BT18" s="30">
        <v>3.3149999999999999</v>
      </c>
      <c r="BU18" s="30">
        <v>28.103000000000002</v>
      </c>
      <c r="BV18" s="30">
        <v>7.9570000000000007</v>
      </c>
      <c r="BW18" s="30">
        <v>9.7829999999999995</v>
      </c>
      <c r="BX18" s="30">
        <v>4.6520000000000001</v>
      </c>
      <c r="BY18" s="30">
        <v>370.96800000000002</v>
      </c>
      <c r="BZ18" s="30">
        <v>15.324999999999999</v>
      </c>
      <c r="CA18" s="30">
        <v>0.438</v>
      </c>
      <c r="CB18" s="30">
        <v>0.74399999999999999</v>
      </c>
      <c r="CC18" s="30">
        <v>0</v>
      </c>
      <c r="CD18" s="31">
        <v>834.59100000000024</v>
      </c>
      <c r="CF18" s="28" t="s">
        <v>51</v>
      </c>
      <c r="CG18" s="36" t="s">
        <v>15</v>
      </c>
      <c r="CH18" s="32">
        <v>960.42200000000003</v>
      </c>
      <c r="CI18" s="32">
        <v>2002.5920000000001</v>
      </c>
      <c r="CJ18" s="32">
        <v>0</v>
      </c>
      <c r="CK18" s="33">
        <v>2963.0140000000001</v>
      </c>
      <c r="CL18" s="32">
        <v>0</v>
      </c>
      <c r="CM18" s="32">
        <v>0</v>
      </c>
      <c r="CN18" s="32">
        <v>60.601999999999997</v>
      </c>
      <c r="CO18" s="33">
        <v>60.601999999999997</v>
      </c>
      <c r="CP18" s="33">
        <v>24853.79</v>
      </c>
      <c r="CQ18" s="33">
        <v>27877.406000000003</v>
      </c>
      <c r="CR18" s="33">
        <v>28711.997000000003</v>
      </c>
      <c r="CT18" s="62"/>
    </row>
    <row r="19" spans="2:98">
      <c r="B19" s="34" t="s">
        <v>71</v>
      </c>
      <c r="C19" s="35" t="s">
        <v>16</v>
      </c>
      <c r="D19" s="25">
        <v>0</v>
      </c>
      <c r="E19" s="25">
        <v>0</v>
      </c>
      <c r="F19" s="25">
        <v>0</v>
      </c>
      <c r="G19" s="25">
        <v>0</v>
      </c>
      <c r="H19" s="25">
        <v>0</v>
      </c>
      <c r="I19" s="25">
        <v>0</v>
      </c>
      <c r="J19" s="25">
        <v>0</v>
      </c>
      <c r="K19" s="25">
        <v>0</v>
      </c>
      <c r="L19" s="25">
        <v>55045</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6">
        <v>55045</v>
      </c>
      <c r="AQ19" s="28" t="s">
        <v>71</v>
      </c>
      <c r="AR19" s="29" t="s">
        <v>16</v>
      </c>
      <c r="AS19" s="30">
        <v>362.46899999999999</v>
      </c>
      <c r="AT19" s="30">
        <v>227.54400000000001</v>
      </c>
      <c r="AU19" s="30">
        <v>1941.8280000000002</v>
      </c>
      <c r="AV19" s="30">
        <v>190.137</v>
      </c>
      <c r="AW19" s="30">
        <v>342.44800000000004</v>
      </c>
      <c r="AX19" s="30">
        <v>447.03</v>
      </c>
      <c r="AY19" s="30">
        <v>984.17900000000009</v>
      </c>
      <c r="AZ19" s="30">
        <v>272.72199999999998</v>
      </c>
      <c r="BA19" s="30">
        <v>3618.3359999999998</v>
      </c>
      <c r="BB19" s="30">
        <v>863.58600000000001</v>
      </c>
      <c r="BC19" s="30">
        <v>632.07299999999998</v>
      </c>
      <c r="BD19" s="30">
        <v>610.75300000000004</v>
      </c>
      <c r="BE19" s="30">
        <v>695.09999999999991</v>
      </c>
      <c r="BF19" s="30">
        <v>2652.9039999999995</v>
      </c>
      <c r="BG19" s="30">
        <v>1324.91</v>
      </c>
      <c r="BH19" s="30">
        <v>459.065</v>
      </c>
      <c r="BI19" s="30">
        <v>345.09100000000001</v>
      </c>
      <c r="BJ19" s="30">
        <v>14540.684999999999</v>
      </c>
      <c r="BK19" s="30">
        <v>2928.431</v>
      </c>
      <c r="BL19" s="30">
        <v>369.23</v>
      </c>
      <c r="BM19" s="30">
        <v>151.45399999999998</v>
      </c>
      <c r="BN19" s="30">
        <v>261.23199999999997</v>
      </c>
      <c r="BO19" s="30">
        <v>248.28799999999998</v>
      </c>
      <c r="BP19" s="30">
        <v>86.259999999999991</v>
      </c>
      <c r="BQ19" s="30">
        <v>60.514000000000003</v>
      </c>
      <c r="BR19" s="30">
        <v>170.958</v>
      </c>
      <c r="BS19" s="30">
        <v>436.21800000000007</v>
      </c>
      <c r="BT19" s="30">
        <v>212.74799999999999</v>
      </c>
      <c r="BU19" s="30">
        <v>157.917</v>
      </c>
      <c r="BV19" s="30">
        <v>671.76499999999999</v>
      </c>
      <c r="BW19" s="30">
        <v>16.891999999999999</v>
      </c>
      <c r="BX19" s="30">
        <v>128.33700000000002</v>
      </c>
      <c r="BY19" s="30">
        <v>445.55599999999998</v>
      </c>
      <c r="BZ19" s="30">
        <v>56.896000000000008</v>
      </c>
      <c r="CA19" s="30">
        <v>88.025000000000006</v>
      </c>
      <c r="CB19" s="30">
        <v>146.19999999999999</v>
      </c>
      <c r="CC19" s="30">
        <v>0</v>
      </c>
      <c r="CD19" s="31">
        <v>37147.780999999995</v>
      </c>
      <c r="CF19" s="28" t="s">
        <v>71</v>
      </c>
      <c r="CG19" s="36" t="s">
        <v>16</v>
      </c>
      <c r="CH19" s="32">
        <v>1633.576</v>
      </c>
      <c r="CI19" s="32">
        <v>0</v>
      </c>
      <c r="CJ19" s="32">
        <v>0</v>
      </c>
      <c r="CK19" s="33">
        <v>1633.576</v>
      </c>
      <c r="CL19" s="32">
        <v>0</v>
      </c>
      <c r="CM19" s="32">
        <v>0</v>
      </c>
      <c r="CN19" s="32">
        <v>533.76400000000001</v>
      </c>
      <c r="CO19" s="33">
        <v>533.76400000000001</v>
      </c>
      <c r="CP19" s="33">
        <v>15729.889000000001</v>
      </c>
      <c r="CQ19" s="33">
        <v>17897.228999999999</v>
      </c>
      <c r="CR19" s="33">
        <v>55045.009999999995</v>
      </c>
      <c r="CT19" s="62"/>
    </row>
    <row r="20" spans="2:98">
      <c r="B20" s="34" t="s">
        <v>72</v>
      </c>
      <c r="C20" s="35" t="s">
        <v>17</v>
      </c>
      <c r="D20" s="25">
        <v>0</v>
      </c>
      <c r="E20" s="25">
        <v>0</v>
      </c>
      <c r="F20" s="25">
        <v>0</v>
      </c>
      <c r="G20" s="25">
        <v>0</v>
      </c>
      <c r="H20" s="25">
        <v>0</v>
      </c>
      <c r="I20" s="25">
        <v>0</v>
      </c>
      <c r="J20" s="25">
        <v>0</v>
      </c>
      <c r="K20" s="25">
        <v>0</v>
      </c>
      <c r="L20" s="25">
        <v>0</v>
      </c>
      <c r="M20" s="25">
        <v>85328</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6</v>
      </c>
      <c r="AJ20" s="25">
        <v>1</v>
      </c>
      <c r="AK20" s="25">
        <v>3</v>
      </c>
      <c r="AL20" s="25">
        <v>11</v>
      </c>
      <c r="AM20" s="25">
        <v>0</v>
      </c>
      <c r="AN20" s="25">
        <v>0</v>
      </c>
      <c r="AO20" s="26">
        <v>85349</v>
      </c>
      <c r="AQ20" s="28" t="s">
        <v>72</v>
      </c>
      <c r="AR20" s="29" t="s">
        <v>17</v>
      </c>
      <c r="AS20" s="30">
        <v>141.56</v>
      </c>
      <c r="AT20" s="30">
        <v>89.402000000000001</v>
      </c>
      <c r="AU20" s="30">
        <v>1269.79</v>
      </c>
      <c r="AV20" s="30">
        <v>112.20500000000001</v>
      </c>
      <c r="AW20" s="30">
        <v>399.27100000000002</v>
      </c>
      <c r="AX20" s="30">
        <v>446.12899999999996</v>
      </c>
      <c r="AY20" s="30">
        <v>725.98900000000003</v>
      </c>
      <c r="AZ20" s="30">
        <v>121.35300000000001</v>
      </c>
      <c r="BA20" s="30">
        <v>620.84699999999998</v>
      </c>
      <c r="BB20" s="30">
        <v>11849.443000000001</v>
      </c>
      <c r="BC20" s="30">
        <v>987.63499999999988</v>
      </c>
      <c r="BD20" s="30">
        <v>1596.0190000000002</v>
      </c>
      <c r="BE20" s="30">
        <v>3679.123</v>
      </c>
      <c r="BF20" s="30">
        <v>6961.3450000000003</v>
      </c>
      <c r="BG20" s="30">
        <v>4297.9539999999997</v>
      </c>
      <c r="BH20" s="30">
        <v>398.55500000000001</v>
      </c>
      <c r="BI20" s="30">
        <v>893.99599999999998</v>
      </c>
      <c r="BJ20" s="30">
        <v>12919.819</v>
      </c>
      <c r="BK20" s="30">
        <v>573.21600000000001</v>
      </c>
      <c r="BL20" s="30">
        <v>432.55799999999999</v>
      </c>
      <c r="BM20" s="30">
        <v>59.593999999999994</v>
      </c>
      <c r="BN20" s="30">
        <v>81.200999999999993</v>
      </c>
      <c r="BO20" s="30">
        <v>201.41599999999997</v>
      </c>
      <c r="BP20" s="30">
        <v>121.92899999999999</v>
      </c>
      <c r="BQ20" s="30">
        <v>1.4419999999999999</v>
      </c>
      <c r="BR20" s="30">
        <v>131.255</v>
      </c>
      <c r="BS20" s="30">
        <v>175.60299999999998</v>
      </c>
      <c r="BT20" s="30">
        <v>72.802999999999997</v>
      </c>
      <c r="BU20" s="30">
        <v>67.481999999999999</v>
      </c>
      <c r="BV20" s="30">
        <v>891.62400000000002</v>
      </c>
      <c r="BW20" s="30">
        <v>412.74200000000002</v>
      </c>
      <c r="BX20" s="30">
        <v>17.782</v>
      </c>
      <c r="BY20" s="30">
        <v>134.61199999999999</v>
      </c>
      <c r="BZ20" s="30">
        <v>43.945</v>
      </c>
      <c r="CA20" s="30">
        <v>49.883000000000003</v>
      </c>
      <c r="CB20" s="30">
        <v>201.72500000000002</v>
      </c>
      <c r="CC20" s="30">
        <v>0</v>
      </c>
      <c r="CD20" s="31">
        <v>51181.246999999996</v>
      </c>
      <c r="CF20" s="28" t="s">
        <v>72</v>
      </c>
      <c r="CG20" s="36" t="s">
        <v>17</v>
      </c>
      <c r="CH20" s="32">
        <v>973.20100000000002</v>
      </c>
      <c r="CI20" s="32">
        <v>0</v>
      </c>
      <c r="CJ20" s="32">
        <v>0</v>
      </c>
      <c r="CK20" s="33">
        <v>973.20100000000002</v>
      </c>
      <c r="CL20" s="32">
        <v>4360.3990000000003</v>
      </c>
      <c r="CM20" s="32">
        <v>12.837</v>
      </c>
      <c r="CN20" s="32">
        <v>624.05200000000002</v>
      </c>
      <c r="CO20" s="33">
        <v>4997.2880000000005</v>
      </c>
      <c r="CP20" s="33">
        <v>28197.26</v>
      </c>
      <c r="CQ20" s="33">
        <v>34167.748999999996</v>
      </c>
      <c r="CR20" s="33">
        <v>85348.995999999985</v>
      </c>
      <c r="CT20" s="62"/>
    </row>
    <row r="21" spans="2:98">
      <c r="B21" s="34" t="s">
        <v>52</v>
      </c>
      <c r="C21" s="35" t="s">
        <v>18</v>
      </c>
      <c r="D21" s="25">
        <v>0</v>
      </c>
      <c r="E21" s="25">
        <v>0</v>
      </c>
      <c r="F21" s="25">
        <v>0</v>
      </c>
      <c r="G21" s="25">
        <v>0</v>
      </c>
      <c r="H21" s="25">
        <v>0</v>
      </c>
      <c r="I21" s="25">
        <v>0</v>
      </c>
      <c r="J21" s="25">
        <v>0</v>
      </c>
      <c r="K21" s="25">
        <v>0</v>
      </c>
      <c r="L21" s="25">
        <v>0</v>
      </c>
      <c r="M21" s="25">
        <v>0</v>
      </c>
      <c r="N21" s="25">
        <v>28475</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1</v>
      </c>
      <c r="AF21" s="25">
        <v>0</v>
      </c>
      <c r="AG21" s="25">
        <v>0</v>
      </c>
      <c r="AH21" s="25">
        <v>26</v>
      </c>
      <c r="AI21" s="25">
        <v>0</v>
      </c>
      <c r="AJ21" s="25">
        <v>0</v>
      </c>
      <c r="AK21" s="25">
        <v>69</v>
      </c>
      <c r="AL21" s="25">
        <v>0</v>
      </c>
      <c r="AM21" s="25">
        <v>0</v>
      </c>
      <c r="AN21" s="25">
        <v>0</v>
      </c>
      <c r="AO21" s="26">
        <v>28571</v>
      </c>
      <c r="AQ21" s="28" t="s">
        <v>52</v>
      </c>
      <c r="AR21" s="29" t="s">
        <v>18</v>
      </c>
      <c r="AS21" s="30">
        <v>6.7000000000000004E-2</v>
      </c>
      <c r="AT21" s="30">
        <v>2.1230000000000002</v>
      </c>
      <c r="AU21" s="30">
        <v>9.44</v>
      </c>
      <c r="AV21" s="30">
        <v>1.6619999999999997</v>
      </c>
      <c r="AW21" s="30">
        <v>14.591999999999999</v>
      </c>
      <c r="AX21" s="30">
        <v>14.845000000000002</v>
      </c>
      <c r="AY21" s="30">
        <v>12.906000000000001</v>
      </c>
      <c r="AZ21" s="30">
        <v>0.252</v>
      </c>
      <c r="BA21" s="30">
        <v>18.600000000000001</v>
      </c>
      <c r="BB21" s="30">
        <v>56.58700000000001</v>
      </c>
      <c r="BC21" s="30">
        <v>347.61499999999984</v>
      </c>
      <c r="BD21" s="30">
        <v>181.61700000000002</v>
      </c>
      <c r="BE21" s="30">
        <v>130.44700000000003</v>
      </c>
      <c r="BF21" s="30">
        <v>442.18599999999998</v>
      </c>
      <c r="BG21" s="30">
        <v>180.74699999999996</v>
      </c>
      <c r="BH21" s="30">
        <v>38.775999999999996</v>
      </c>
      <c r="BI21" s="30">
        <v>12.213000000000001</v>
      </c>
      <c r="BJ21" s="30">
        <v>221.88699999999994</v>
      </c>
      <c r="BK21" s="30">
        <v>161.26300000000001</v>
      </c>
      <c r="BL21" s="30">
        <v>59.599000000000004</v>
      </c>
      <c r="BM21" s="30">
        <v>10.210999999999999</v>
      </c>
      <c r="BN21" s="30">
        <v>24.055999999999997</v>
      </c>
      <c r="BO21" s="30">
        <v>201.59000000000003</v>
      </c>
      <c r="BP21" s="30">
        <v>193.70199999999994</v>
      </c>
      <c r="BQ21" s="30">
        <v>32.184999999999995</v>
      </c>
      <c r="BR21" s="30">
        <v>4.484</v>
      </c>
      <c r="BS21" s="30">
        <v>86.38600000000001</v>
      </c>
      <c r="BT21" s="30">
        <v>93.698999999999998</v>
      </c>
      <c r="BU21" s="30">
        <v>23.711000000000006</v>
      </c>
      <c r="BV21" s="30">
        <v>102.29</v>
      </c>
      <c r="BW21" s="30">
        <v>50.653999999999996</v>
      </c>
      <c r="BX21" s="30">
        <v>18.611000000000001</v>
      </c>
      <c r="BY21" s="30">
        <v>334.851</v>
      </c>
      <c r="BZ21" s="30">
        <v>25.372999999999998</v>
      </c>
      <c r="CA21" s="30">
        <v>30.035999999999998</v>
      </c>
      <c r="CB21" s="30">
        <v>100.38199999999999</v>
      </c>
      <c r="CC21" s="30">
        <v>0</v>
      </c>
      <c r="CD21" s="31">
        <v>3239.6449999999991</v>
      </c>
      <c r="CF21" s="28" t="s">
        <v>52</v>
      </c>
      <c r="CG21" s="36" t="s">
        <v>18</v>
      </c>
      <c r="CH21" s="32">
        <v>890.13300000000004</v>
      </c>
      <c r="CI21" s="32">
        <v>45.816000000000003</v>
      </c>
      <c r="CJ21" s="32">
        <v>0</v>
      </c>
      <c r="CK21" s="33">
        <v>935.94900000000007</v>
      </c>
      <c r="CL21" s="32">
        <v>977.31899999999996</v>
      </c>
      <c r="CM21" s="32">
        <v>0</v>
      </c>
      <c r="CN21" s="32">
        <v>-154.63199999999998</v>
      </c>
      <c r="CO21" s="33">
        <v>822.68700000000001</v>
      </c>
      <c r="CP21" s="33">
        <v>23572.720999999998</v>
      </c>
      <c r="CQ21" s="33">
        <v>25331.356999999996</v>
      </c>
      <c r="CR21" s="33">
        <v>28571.001999999997</v>
      </c>
      <c r="CT21" s="62"/>
    </row>
    <row r="22" spans="2:98">
      <c r="B22" s="34" t="s">
        <v>53</v>
      </c>
      <c r="C22" s="35" t="s">
        <v>19</v>
      </c>
      <c r="D22" s="25">
        <v>0</v>
      </c>
      <c r="E22" s="25">
        <v>0</v>
      </c>
      <c r="F22" s="25">
        <v>0</v>
      </c>
      <c r="G22" s="25">
        <v>0</v>
      </c>
      <c r="H22" s="25">
        <v>0</v>
      </c>
      <c r="I22" s="25">
        <v>0</v>
      </c>
      <c r="J22" s="25">
        <v>0</v>
      </c>
      <c r="K22" s="25">
        <v>0</v>
      </c>
      <c r="L22" s="25">
        <v>0</v>
      </c>
      <c r="M22" s="25">
        <v>0</v>
      </c>
      <c r="N22" s="25">
        <v>0</v>
      </c>
      <c r="O22" s="25">
        <v>20933</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69</v>
      </c>
      <c r="AL22" s="25">
        <v>0</v>
      </c>
      <c r="AM22" s="25">
        <v>0</v>
      </c>
      <c r="AN22" s="25">
        <v>0</v>
      </c>
      <c r="AO22" s="26">
        <v>21002</v>
      </c>
      <c r="AQ22" s="28" t="s">
        <v>53</v>
      </c>
      <c r="AR22" s="29" t="s">
        <v>19</v>
      </c>
      <c r="AS22" s="30">
        <v>6.7890000000000006</v>
      </c>
      <c r="AT22" s="30">
        <v>3.3820000000000001</v>
      </c>
      <c r="AU22" s="30">
        <v>31.104000000000003</v>
      </c>
      <c r="AV22" s="30">
        <v>3.7070000000000003</v>
      </c>
      <c r="AW22" s="30">
        <v>30.092999999999996</v>
      </c>
      <c r="AX22" s="30">
        <v>29.43</v>
      </c>
      <c r="AY22" s="30">
        <v>37.585000000000001</v>
      </c>
      <c r="AZ22" s="30">
        <v>3.3879999999999999</v>
      </c>
      <c r="BA22" s="30">
        <v>28.742000000000001</v>
      </c>
      <c r="BB22" s="30">
        <v>168.84100000000001</v>
      </c>
      <c r="BC22" s="30">
        <v>164.83500000000001</v>
      </c>
      <c r="BD22" s="30">
        <v>281.82299999999998</v>
      </c>
      <c r="BE22" s="30">
        <v>187.40799999999996</v>
      </c>
      <c r="BF22" s="30">
        <v>374.15300000000002</v>
      </c>
      <c r="BG22" s="30">
        <v>151.38200000000001</v>
      </c>
      <c r="BH22" s="30">
        <v>73.653000000000006</v>
      </c>
      <c r="BI22" s="30">
        <v>21.791000000000004</v>
      </c>
      <c r="BJ22" s="30">
        <v>760.46399999999994</v>
      </c>
      <c r="BK22" s="30">
        <v>273.91800000000001</v>
      </c>
      <c r="BL22" s="30">
        <v>101.675</v>
      </c>
      <c r="BM22" s="30">
        <v>20.451000000000001</v>
      </c>
      <c r="BN22" s="30">
        <v>17.196999999999999</v>
      </c>
      <c r="BO22" s="30">
        <v>164.488</v>
      </c>
      <c r="BP22" s="30">
        <v>123.77000000000001</v>
      </c>
      <c r="BQ22" s="30">
        <v>10.872</v>
      </c>
      <c r="BR22" s="30">
        <v>76.433999999999997</v>
      </c>
      <c r="BS22" s="30">
        <v>169.703</v>
      </c>
      <c r="BT22" s="30">
        <v>58.446999999999996</v>
      </c>
      <c r="BU22" s="30">
        <v>13.586999999999998</v>
      </c>
      <c r="BV22" s="30">
        <v>94.283999999999992</v>
      </c>
      <c r="BW22" s="30">
        <v>9.3070000000000004</v>
      </c>
      <c r="BX22" s="30">
        <v>2.8109999999999999</v>
      </c>
      <c r="BY22" s="30">
        <v>6.2350000000000003</v>
      </c>
      <c r="BZ22" s="30">
        <v>0.92399999999999993</v>
      </c>
      <c r="CA22" s="30">
        <v>13.556000000000001</v>
      </c>
      <c r="CB22" s="30">
        <v>43.003</v>
      </c>
      <c r="CC22" s="30">
        <v>0</v>
      </c>
      <c r="CD22" s="31">
        <v>3559.2320000000004</v>
      </c>
      <c r="CF22" s="28" t="s">
        <v>53</v>
      </c>
      <c r="CG22" s="36" t="s">
        <v>19</v>
      </c>
      <c r="CH22" s="32">
        <v>715.70600000000002</v>
      </c>
      <c r="CI22" s="32">
        <v>0</v>
      </c>
      <c r="CJ22" s="32">
        <v>0</v>
      </c>
      <c r="CK22" s="33">
        <v>715.70600000000002</v>
      </c>
      <c r="CL22" s="32">
        <v>383.93700000000001</v>
      </c>
      <c r="CM22" s="32">
        <v>0</v>
      </c>
      <c r="CN22" s="32">
        <v>244.119</v>
      </c>
      <c r="CO22" s="33">
        <v>628.05600000000004</v>
      </c>
      <c r="CP22" s="33">
        <v>16099</v>
      </c>
      <c r="CQ22" s="33">
        <v>17442.761999999999</v>
      </c>
      <c r="CR22" s="33">
        <v>21001.993999999999</v>
      </c>
      <c r="CT22" s="62"/>
    </row>
    <row r="23" spans="2:98">
      <c r="B23" s="34" t="s">
        <v>54</v>
      </c>
      <c r="C23" s="35" t="s">
        <v>20</v>
      </c>
      <c r="D23" s="25">
        <v>0</v>
      </c>
      <c r="E23" s="25">
        <v>0</v>
      </c>
      <c r="F23" s="25">
        <v>0</v>
      </c>
      <c r="G23" s="25">
        <v>0</v>
      </c>
      <c r="H23" s="25">
        <v>0</v>
      </c>
      <c r="I23" s="25">
        <v>0</v>
      </c>
      <c r="J23" s="25">
        <v>0</v>
      </c>
      <c r="K23" s="25">
        <v>0</v>
      </c>
      <c r="L23" s="25">
        <v>0</v>
      </c>
      <c r="M23" s="25">
        <v>0</v>
      </c>
      <c r="N23" s="25">
        <v>0</v>
      </c>
      <c r="O23" s="25">
        <v>0</v>
      </c>
      <c r="P23" s="25">
        <v>39095</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69</v>
      </c>
      <c r="AL23" s="25">
        <v>0</v>
      </c>
      <c r="AM23" s="25">
        <v>0</v>
      </c>
      <c r="AN23" s="25">
        <v>0</v>
      </c>
      <c r="AO23" s="26">
        <v>39164</v>
      </c>
      <c r="AQ23" s="28" t="s">
        <v>54</v>
      </c>
      <c r="AR23" s="29" t="s">
        <v>20</v>
      </c>
      <c r="AS23" s="30">
        <v>68.954999999999998</v>
      </c>
      <c r="AT23" s="30">
        <v>68.031999999999996</v>
      </c>
      <c r="AU23" s="30">
        <v>196.21100000000001</v>
      </c>
      <c r="AV23" s="30">
        <v>31.912999999999997</v>
      </c>
      <c r="AW23" s="30">
        <v>67.87</v>
      </c>
      <c r="AX23" s="30">
        <v>54.000999999999998</v>
      </c>
      <c r="AY23" s="30">
        <v>77.879000000000005</v>
      </c>
      <c r="AZ23" s="30">
        <v>10.886000000000001</v>
      </c>
      <c r="BA23" s="30">
        <v>134.43200000000002</v>
      </c>
      <c r="BB23" s="30">
        <v>304.255</v>
      </c>
      <c r="BC23" s="30">
        <v>117.92500000000003</v>
      </c>
      <c r="BD23" s="30">
        <v>81.802000000000021</v>
      </c>
      <c r="BE23" s="30">
        <v>651.25299999999982</v>
      </c>
      <c r="BF23" s="30">
        <v>1337</v>
      </c>
      <c r="BG23" s="30">
        <v>942.27499999999998</v>
      </c>
      <c r="BH23" s="30">
        <v>161.96</v>
      </c>
      <c r="BI23" s="30">
        <v>130.625</v>
      </c>
      <c r="BJ23" s="30">
        <v>1174.2420000000002</v>
      </c>
      <c r="BK23" s="30">
        <v>398.45600000000002</v>
      </c>
      <c r="BL23" s="30">
        <v>171.357</v>
      </c>
      <c r="BM23" s="30">
        <v>33.527999999999999</v>
      </c>
      <c r="BN23" s="30">
        <v>50.153999999999996</v>
      </c>
      <c r="BO23" s="30">
        <v>42.943999999999996</v>
      </c>
      <c r="BP23" s="30">
        <v>25.090999999999998</v>
      </c>
      <c r="BQ23" s="30">
        <v>5.6909999999999998</v>
      </c>
      <c r="BR23" s="30">
        <v>8.2329999999999988</v>
      </c>
      <c r="BS23" s="30">
        <v>106.55000000000001</v>
      </c>
      <c r="BT23" s="30">
        <v>27.56</v>
      </c>
      <c r="BU23" s="30">
        <v>27.352999999999998</v>
      </c>
      <c r="BV23" s="30">
        <v>171.41199999999998</v>
      </c>
      <c r="BW23" s="30">
        <v>54.580999999999996</v>
      </c>
      <c r="BX23" s="30">
        <v>13.129000000000001</v>
      </c>
      <c r="BY23" s="30">
        <v>21.479000000000003</v>
      </c>
      <c r="BZ23" s="30">
        <v>36.413000000000004</v>
      </c>
      <c r="CA23" s="30">
        <v>32.550000000000004</v>
      </c>
      <c r="CB23" s="30">
        <v>81.855999999999995</v>
      </c>
      <c r="CC23" s="30">
        <v>0</v>
      </c>
      <c r="CD23" s="31">
        <v>6919.8530000000019</v>
      </c>
      <c r="CF23" s="28" t="s">
        <v>54</v>
      </c>
      <c r="CG23" s="36" t="s">
        <v>20</v>
      </c>
      <c r="CH23" s="32">
        <v>65.38000000000001</v>
      </c>
      <c r="CI23" s="32">
        <v>0</v>
      </c>
      <c r="CJ23" s="32">
        <v>0</v>
      </c>
      <c r="CK23" s="33">
        <v>65.38000000000001</v>
      </c>
      <c r="CL23" s="32">
        <v>3070.8409999999994</v>
      </c>
      <c r="CM23" s="32">
        <v>0</v>
      </c>
      <c r="CN23" s="32">
        <v>220.68</v>
      </c>
      <c r="CO23" s="33">
        <v>3291.5209999999993</v>
      </c>
      <c r="CP23" s="33">
        <v>28887.239999999998</v>
      </c>
      <c r="CQ23" s="33">
        <v>32244.140999999996</v>
      </c>
      <c r="CR23" s="33">
        <v>39163.993999999999</v>
      </c>
      <c r="CT23" s="62"/>
    </row>
    <row r="24" spans="2:98">
      <c r="B24" s="34" t="s">
        <v>55</v>
      </c>
      <c r="C24" s="35" t="s">
        <v>21</v>
      </c>
      <c r="D24" s="25">
        <v>0</v>
      </c>
      <c r="E24" s="25">
        <v>0</v>
      </c>
      <c r="F24" s="25">
        <v>0</v>
      </c>
      <c r="G24" s="25">
        <v>0</v>
      </c>
      <c r="H24" s="25">
        <v>0</v>
      </c>
      <c r="I24" s="25">
        <v>0</v>
      </c>
      <c r="J24" s="25">
        <v>0</v>
      </c>
      <c r="K24" s="25">
        <v>0</v>
      </c>
      <c r="L24" s="25">
        <v>0</v>
      </c>
      <c r="M24" s="25">
        <v>0</v>
      </c>
      <c r="N24" s="25">
        <v>0</v>
      </c>
      <c r="O24" s="25">
        <v>0</v>
      </c>
      <c r="P24" s="25">
        <v>0</v>
      </c>
      <c r="Q24" s="25">
        <v>152090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c r="AO24" s="26">
        <v>152090</v>
      </c>
      <c r="AQ24" s="28" t="s">
        <v>55</v>
      </c>
      <c r="AR24" s="29" t="s">
        <v>21</v>
      </c>
      <c r="AS24" s="30">
        <v>79.618000000000009</v>
      </c>
      <c r="AT24" s="30">
        <v>1.5809999999999997</v>
      </c>
      <c r="AU24" s="30">
        <v>86.117000000000004</v>
      </c>
      <c r="AV24" s="30">
        <v>3.5710000000000002</v>
      </c>
      <c r="AW24" s="30">
        <v>9.7620000000000005</v>
      </c>
      <c r="AX24" s="30">
        <v>16.835999999999999</v>
      </c>
      <c r="AY24" s="30">
        <v>16.356000000000002</v>
      </c>
      <c r="AZ24" s="30">
        <v>0.82599999999999996</v>
      </c>
      <c r="BA24" s="30">
        <v>22.54</v>
      </c>
      <c r="BB24" s="30">
        <v>47.227999999999994</v>
      </c>
      <c r="BC24" s="30">
        <v>13.657999999999999</v>
      </c>
      <c r="BD24" s="30">
        <v>9.129999999999999</v>
      </c>
      <c r="BE24" s="30">
        <v>463.51400000000001</v>
      </c>
      <c r="BF24" s="30">
        <v>9959.9709999999995</v>
      </c>
      <c r="BG24" s="30">
        <v>230.08699999999999</v>
      </c>
      <c r="BH24" s="30">
        <v>28.54</v>
      </c>
      <c r="BI24" s="30">
        <v>122.52799999999999</v>
      </c>
      <c r="BJ24" s="30">
        <v>50.695999999999984</v>
      </c>
      <c r="BK24" s="30">
        <v>2242.6990000000001</v>
      </c>
      <c r="BL24" s="30">
        <v>775.40499999999997</v>
      </c>
      <c r="BM24" s="30">
        <v>12.705</v>
      </c>
      <c r="BN24" s="30">
        <v>68.119</v>
      </c>
      <c r="BO24" s="30">
        <v>37.158999999999999</v>
      </c>
      <c r="BP24" s="30">
        <v>20.408999999999999</v>
      </c>
      <c r="BQ24" s="30">
        <v>17.814</v>
      </c>
      <c r="BR24" s="30">
        <v>26.722999999999999</v>
      </c>
      <c r="BS24" s="30">
        <v>67.858999999999995</v>
      </c>
      <c r="BT24" s="30">
        <v>39.832000000000001</v>
      </c>
      <c r="BU24" s="30">
        <v>18.557999999999996</v>
      </c>
      <c r="BV24" s="30">
        <v>180.601</v>
      </c>
      <c r="BW24" s="30">
        <v>856.73500000000013</v>
      </c>
      <c r="BX24" s="30">
        <v>16.266999999999999</v>
      </c>
      <c r="BY24" s="30">
        <v>50.193000000000005</v>
      </c>
      <c r="BZ24" s="30">
        <v>47.012999999999998</v>
      </c>
      <c r="CA24" s="30">
        <v>50.558000000000007</v>
      </c>
      <c r="CB24" s="30">
        <v>70.858000000000004</v>
      </c>
      <c r="CC24" s="30">
        <v>0</v>
      </c>
      <c r="CD24" s="31">
        <v>15762.066000000004</v>
      </c>
      <c r="CF24" s="28" t="s">
        <v>55</v>
      </c>
      <c r="CG24" s="36" t="s">
        <v>21</v>
      </c>
      <c r="CH24" s="32">
        <v>11287.269</v>
      </c>
      <c r="CI24" s="32">
        <v>14.015000000000001</v>
      </c>
      <c r="CJ24" s="32">
        <v>0</v>
      </c>
      <c r="CK24" s="33">
        <v>11301.284</v>
      </c>
      <c r="CL24" s="32">
        <v>10033.742999999999</v>
      </c>
      <c r="CM24" s="32">
        <v>0</v>
      </c>
      <c r="CN24" s="32">
        <v>42.76600000000002</v>
      </c>
      <c r="CO24" s="33">
        <v>10076.508999999998</v>
      </c>
      <c r="CP24" s="33">
        <v>114950.139</v>
      </c>
      <c r="CQ24" s="33">
        <v>136327.932</v>
      </c>
      <c r="CR24" s="33">
        <v>152089.99799999999</v>
      </c>
      <c r="CT24" s="62"/>
    </row>
    <row r="25" spans="2:98">
      <c r="B25" s="34" t="s">
        <v>73</v>
      </c>
      <c r="C25" s="35" t="s">
        <v>22</v>
      </c>
      <c r="D25" s="25">
        <v>0</v>
      </c>
      <c r="E25" s="25">
        <v>0</v>
      </c>
      <c r="F25" s="25">
        <v>0</v>
      </c>
      <c r="G25" s="25">
        <v>0</v>
      </c>
      <c r="H25" s="25">
        <v>0</v>
      </c>
      <c r="I25" s="25">
        <v>0</v>
      </c>
      <c r="J25" s="25">
        <v>0</v>
      </c>
      <c r="K25" s="25">
        <v>0</v>
      </c>
      <c r="L25" s="25">
        <v>0</v>
      </c>
      <c r="M25" s="25">
        <v>0</v>
      </c>
      <c r="N25" s="25">
        <v>0</v>
      </c>
      <c r="O25" s="25">
        <v>0</v>
      </c>
      <c r="P25" s="25">
        <v>0</v>
      </c>
      <c r="Q25" s="25">
        <v>0</v>
      </c>
      <c r="R25" s="25">
        <v>77700</v>
      </c>
      <c r="S25" s="25">
        <v>0</v>
      </c>
      <c r="T25" s="25">
        <v>0</v>
      </c>
      <c r="U25" s="25">
        <v>0</v>
      </c>
      <c r="V25" s="25">
        <v>0</v>
      </c>
      <c r="W25" s="25">
        <v>0</v>
      </c>
      <c r="X25" s="25">
        <v>0</v>
      </c>
      <c r="Y25" s="25">
        <v>0</v>
      </c>
      <c r="Z25" s="25">
        <v>0</v>
      </c>
      <c r="AA25" s="25">
        <v>0</v>
      </c>
      <c r="AB25" s="25">
        <v>0</v>
      </c>
      <c r="AC25" s="25">
        <v>0</v>
      </c>
      <c r="AD25" s="25">
        <v>0</v>
      </c>
      <c r="AE25" s="25">
        <v>191</v>
      </c>
      <c r="AF25" s="25">
        <v>0</v>
      </c>
      <c r="AG25" s="25">
        <v>0</v>
      </c>
      <c r="AH25" s="25">
        <v>49</v>
      </c>
      <c r="AI25" s="25">
        <v>43</v>
      </c>
      <c r="AJ25" s="25">
        <v>100</v>
      </c>
      <c r="AK25" s="25">
        <v>0</v>
      </c>
      <c r="AL25" s="25">
        <v>0</v>
      </c>
      <c r="AM25" s="25">
        <v>0</v>
      </c>
      <c r="AN25" s="25">
        <v>0</v>
      </c>
      <c r="AO25" s="26">
        <v>78083</v>
      </c>
      <c r="AQ25" s="28" t="s">
        <v>73</v>
      </c>
      <c r="AR25" s="29" t="s">
        <v>22</v>
      </c>
      <c r="AS25" s="30">
        <v>2583.5219999999999</v>
      </c>
      <c r="AT25" s="30">
        <v>116.14000000000001</v>
      </c>
      <c r="AU25" s="30">
        <v>659.77600000000007</v>
      </c>
      <c r="AV25" s="30">
        <v>17.747</v>
      </c>
      <c r="AW25" s="30">
        <v>74.543999999999997</v>
      </c>
      <c r="AX25" s="30">
        <v>75.308000000000007</v>
      </c>
      <c r="AY25" s="30">
        <v>199.95000000000002</v>
      </c>
      <c r="AZ25" s="30">
        <v>34.614999999999995</v>
      </c>
      <c r="BA25" s="30">
        <v>96.180999999999997</v>
      </c>
      <c r="BB25" s="30">
        <v>616.26700000000005</v>
      </c>
      <c r="BC25" s="30">
        <v>300.05000000000007</v>
      </c>
      <c r="BD25" s="30">
        <v>130.51999999999998</v>
      </c>
      <c r="BE25" s="30">
        <v>657.03499999999997</v>
      </c>
      <c r="BF25" s="30">
        <v>7122.7279999999992</v>
      </c>
      <c r="BG25" s="30">
        <v>7266.5599999999995</v>
      </c>
      <c r="BH25" s="30">
        <v>77.023999999999987</v>
      </c>
      <c r="BI25" s="30">
        <v>176.785</v>
      </c>
      <c r="BJ25" s="30">
        <v>2431.232</v>
      </c>
      <c r="BK25" s="30">
        <v>2615.5180000000005</v>
      </c>
      <c r="BL25" s="30">
        <v>1049.694</v>
      </c>
      <c r="BM25" s="30">
        <v>127.98099999999999</v>
      </c>
      <c r="BN25" s="30">
        <v>94.597999999999999</v>
      </c>
      <c r="BO25" s="30">
        <v>266.09199999999998</v>
      </c>
      <c r="BP25" s="30">
        <v>74.123000000000005</v>
      </c>
      <c r="BQ25" s="30">
        <v>133.27799999999999</v>
      </c>
      <c r="BR25" s="30">
        <v>38.844000000000001</v>
      </c>
      <c r="BS25" s="30">
        <v>227.86600000000001</v>
      </c>
      <c r="BT25" s="30">
        <v>351.05799999999999</v>
      </c>
      <c r="BU25" s="30">
        <v>99.931000000000012</v>
      </c>
      <c r="BV25" s="30">
        <v>392.12900000000002</v>
      </c>
      <c r="BW25" s="30">
        <v>1196.3309999999999</v>
      </c>
      <c r="BX25" s="30">
        <v>59.048999999999999</v>
      </c>
      <c r="BY25" s="30">
        <v>1132.086</v>
      </c>
      <c r="BZ25" s="30">
        <v>101.70099999999999</v>
      </c>
      <c r="CA25" s="30">
        <v>214.297</v>
      </c>
      <c r="CB25" s="30">
        <v>99.447000000000003</v>
      </c>
      <c r="CC25" s="30">
        <v>0</v>
      </c>
      <c r="CD25" s="31">
        <v>30910.007000000001</v>
      </c>
      <c r="CF25" s="28" t="s">
        <v>73</v>
      </c>
      <c r="CG25" s="36" t="s">
        <v>22</v>
      </c>
      <c r="CH25" s="32">
        <v>2724.6570000000002</v>
      </c>
      <c r="CI25" s="32">
        <v>372.65499999999997</v>
      </c>
      <c r="CJ25" s="32">
        <v>0</v>
      </c>
      <c r="CK25" s="33">
        <v>3097.3119999999999</v>
      </c>
      <c r="CL25" s="32">
        <v>26196.986000000001</v>
      </c>
      <c r="CM25" s="32">
        <v>3.6779999999999999</v>
      </c>
      <c r="CN25" s="32">
        <v>578.38300000000004</v>
      </c>
      <c r="CO25" s="33">
        <v>26779.047000000002</v>
      </c>
      <c r="CP25" s="33">
        <v>17296.631000000001</v>
      </c>
      <c r="CQ25" s="33">
        <v>47172.990000000005</v>
      </c>
      <c r="CR25" s="33">
        <v>78082.997000000003</v>
      </c>
      <c r="CT25" s="62"/>
    </row>
    <row r="26" spans="2:98">
      <c r="B26" s="34" t="s">
        <v>74</v>
      </c>
      <c r="C26" s="35" t="s">
        <v>23</v>
      </c>
      <c r="D26" s="25">
        <v>0</v>
      </c>
      <c r="E26" s="25">
        <v>0</v>
      </c>
      <c r="F26" s="25">
        <v>0</v>
      </c>
      <c r="G26" s="25">
        <v>0</v>
      </c>
      <c r="H26" s="25">
        <v>0</v>
      </c>
      <c r="I26" s="25">
        <v>0</v>
      </c>
      <c r="J26" s="25">
        <v>0</v>
      </c>
      <c r="K26" s="25">
        <v>0</v>
      </c>
      <c r="L26" s="25">
        <v>0</v>
      </c>
      <c r="M26" s="25">
        <v>0</v>
      </c>
      <c r="N26" s="25">
        <v>0</v>
      </c>
      <c r="O26" s="25">
        <v>0</v>
      </c>
      <c r="P26" s="25">
        <v>0</v>
      </c>
      <c r="Q26" s="25">
        <v>0</v>
      </c>
      <c r="R26" s="25">
        <v>0</v>
      </c>
      <c r="S26" s="25">
        <v>126477</v>
      </c>
      <c r="T26" s="25">
        <v>0</v>
      </c>
      <c r="U26" s="25">
        <v>0</v>
      </c>
      <c r="V26" s="25">
        <v>0</v>
      </c>
      <c r="W26" s="25">
        <v>0</v>
      </c>
      <c r="X26" s="25">
        <v>0</v>
      </c>
      <c r="Y26" s="25">
        <v>0</v>
      </c>
      <c r="Z26" s="25">
        <v>0</v>
      </c>
      <c r="AA26" s="25">
        <v>0</v>
      </c>
      <c r="AB26" s="25">
        <v>0</v>
      </c>
      <c r="AC26" s="25">
        <v>0</v>
      </c>
      <c r="AD26" s="25">
        <v>0</v>
      </c>
      <c r="AE26" s="25">
        <v>0</v>
      </c>
      <c r="AF26" s="25">
        <v>0</v>
      </c>
      <c r="AG26" s="25">
        <v>0</v>
      </c>
      <c r="AH26" s="25">
        <v>65</v>
      </c>
      <c r="AI26" s="25">
        <v>15</v>
      </c>
      <c r="AJ26" s="25">
        <v>0</v>
      </c>
      <c r="AK26" s="25">
        <v>0</v>
      </c>
      <c r="AL26" s="25">
        <v>0</v>
      </c>
      <c r="AM26" s="25">
        <v>0</v>
      </c>
      <c r="AN26" s="25">
        <v>0</v>
      </c>
      <c r="AO26" s="26">
        <v>126557</v>
      </c>
      <c r="AQ26" s="28" t="s">
        <v>74</v>
      </c>
      <c r="AR26" s="29" t="s">
        <v>23</v>
      </c>
      <c r="AS26" s="30">
        <v>1106.8289999999997</v>
      </c>
      <c r="AT26" s="30">
        <v>117.605</v>
      </c>
      <c r="AU26" s="30">
        <v>2836.3619999999992</v>
      </c>
      <c r="AV26" s="30">
        <v>163.92600000000002</v>
      </c>
      <c r="AW26" s="30">
        <v>1417.4059999999999</v>
      </c>
      <c r="AX26" s="30">
        <v>724.01499999999999</v>
      </c>
      <c r="AY26" s="30">
        <v>2712.9719999999998</v>
      </c>
      <c r="AZ26" s="30">
        <v>304.584</v>
      </c>
      <c r="BA26" s="30">
        <v>1475.018</v>
      </c>
      <c r="BB26" s="30">
        <v>2920.9280000000003</v>
      </c>
      <c r="BC26" s="30">
        <v>288.13300000000004</v>
      </c>
      <c r="BD26" s="30">
        <v>179.291</v>
      </c>
      <c r="BE26" s="30">
        <v>281.18299999999999</v>
      </c>
      <c r="BF26" s="30">
        <v>921.66499999999996</v>
      </c>
      <c r="BG26" s="30">
        <v>189.101</v>
      </c>
      <c r="BH26" s="30">
        <v>52544.434000000001</v>
      </c>
      <c r="BI26" s="30">
        <v>609.846</v>
      </c>
      <c r="BJ26" s="30">
        <v>339.149</v>
      </c>
      <c r="BK26" s="30">
        <v>4013.1189999999997</v>
      </c>
      <c r="BL26" s="30">
        <v>2039.318</v>
      </c>
      <c r="BM26" s="30">
        <v>1369.521</v>
      </c>
      <c r="BN26" s="30">
        <v>1654.748</v>
      </c>
      <c r="BO26" s="30">
        <v>1059.953</v>
      </c>
      <c r="BP26" s="30">
        <v>292.25700000000001</v>
      </c>
      <c r="BQ26" s="30">
        <v>501.57299999999998</v>
      </c>
      <c r="BR26" s="30">
        <v>634.87300000000005</v>
      </c>
      <c r="BS26" s="30">
        <v>1305.066</v>
      </c>
      <c r="BT26" s="30">
        <v>270.99299999999999</v>
      </c>
      <c r="BU26" s="30">
        <v>300.91100000000006</v>
      </c>
      <c r="BV26" s="30">
        <v>494.66499999999996</v>
      </c>
      <c r="BW26" s="30">
        <v>1394.645</v>
      </c>
      <c r="BX26" s="30">
        <v>1023.1569999999999</v>
      </c>
      <c r="BY26" s="30">
        <v>867.66399999999999</v>
      </c>
      <c r="BZ26" s="30">
        <v>502.00800000000004</v>
      </c>
      <c r="CA26" s="30">
        <v>1016.183</v>
      </c>
      <c r="CB26" s="30">
        <v>243.89000000000001</v>
      </c>
      <c r="CC26" s="30">
        <v>0</v>
      </c>
      <c r="CD26" s="31">
        <v>88116.991000000053</v>
      </c>
      <c r="CF26" s="28" t="s">
        <v>74</v>
      </c>
      <c r="CG26" s="36" t="s">
        <v>23</v>
      </c>
      <c r="CH26" s="32">
        <v>35609.006999999998</v>
      </c>
      <c r="CI26" s="32">
        <v>0</v>
      </c>
      <c r="CJ26" s="32">
        <v>0</v>
      </c>
      <c r="CK26" s="33">
        <v>35609.006999999998</v>
      </c>
      <c r="CL26" s="32">
        <v>0</v>
      </c>
      <c r="CM26" s="32">
        <v>0</v>
      </c>
      <c r="CN26" s="32">
        <v>0</v>
      </c>
      <c r="CO26" s="33">
        <v>0</v>
      </c>
      <c r="CP26" s="33">
        <v>2831</v>
      </c>
      <c r="CQ26" s="33">
        <v>38440.006999999998</v>
      </c>
      <c r="CR26" s="33">
        <v>126556.99800000005</v>
      </c>
      <c r="CT26" s="62"/>
    </row>
    <row r="27" spans="2:98">
      <c r="B27" s="34" t="s">
        <v>75</v>
      </c>
      <c r="C27" s="35" t="s">
        <v>24</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39953</v>
      </c>
      <c r="U27" s="25">
        <v>0</v>
      </c>
      <c r="V27" s="25">
        <v>0</v>
      </c>
      <c r="W27" s="25">
        <v>0</v>
      </c>
      <c r="X27" s="25">
        <v>0</v>
      </c>
      <c r="Y27" s="25">
        <v>0</v>
      </c>
      <c r="Z27" s="25">
        <v>0</v>
      </c>
      <c r="AA27" s="25">
        <v>0</v>
      </c>
      <c r="AB27" s="25">
        <v>0</v>
      </c>
      <c r="AC27" s="25">
        <v>0</v>
      </c>
      <c r="AD27" s="25">
        <v>0</v>
      </c>
      <c r="AE27" s="25">
        <v>0</v>
      </c>
      <c r="AF27" s="25">
        <v>0</v>
      </c>
      <c r="AG27" s="25">
        <v>0</v>
      </c>
      <c r="AH27" s="25">
        <v>11949</v>
      </c>
      <c r="AI27" s="25">
        <v>18</v>
      </c>
      <c r="AJ27" s="25">
        <v>5</v>
      </c>
      <c r="AK27" s="25">
        <v>5</v>
      </c>
      <c r="AL27" s="25">
        <v>453</v>
      </c>
      <c r="AM27" s="25">
        <v>0</v>
      </c>
      <c r="AN27" s="25">
        <v>0</v>
      </c>
      <c r="AO27" s="26">
        <v>52383</v>
      </c>
      <c r="AQ27" s="28" t="s">
        <v>75</v>
      </c>
      <c r="AR27" s="29" t="s">
        <v>24</v>
      </c>
      <c r="AS27" s="30">
        <v>447.435</v>
      </c>
      <c r="AT27" s="30">
        <v>28.280999999999995</v>
      </c>
      <c r="AU27" s="30">
        <v>1221.4430000000002</v>
      </c>
      <c r="AV27" s="30">
        <v>167.87100000000001</v>
      </c>
      <c r="AW27" s="30">
        <v>729.29100000000005</v>
      </c>
      <c r="AX27" s="30">
        <v>503.07</v>
      </c>
      <c r="AY27" s="30">
        <v>597.21600000000001</v>
      </c>
      <c r="AZ27" s="30">
        <v>201.73400000000001</v>
      </c>
      <c r="BA27" s="30">
        <v>540.73599999999999</v>
      </c>
      <c r="BB27" s="30">
        <v>3083.5259999999994</v>
      </c>
      <c r="BC27" s="30">
        <v>124.767</v>
      </c>
      <c r="BD27" s="30">
        <v>94.813999999999993</v>
      </c>
      <c r="BE27" s="30">
        <v>197.97800000000001</v>
      </c>
      <c r="BF27" s="30">
        <v>470.70900000000006</v>
      </c>
      <c r="BG27" s="30">
        <v>282.43</v>
      </c>
      <c r="BH27" s="30">
        <v>697.42200000000003</v>
      </c>
      <c r="BI27" s="30">
        <v>8524.8509999999987</v>
      </c>
      <c r="BJ27" s="30">
        <v>1862.3220000000003</v>
      </c>
      <c r="BK27" s="30">
        <v>2233.261</v>
      </c>
      <c r="BL27" s="30">
        <v>646.74299999999994</v>
      </c>
      <c r="BM27" s="30">
        <v>493.87099999999998</v>
      </c>
      <c r="BN27" s="30">
        <v>565.44299999999998</v>
      </c>
      <c r="BO27" s="30">
        <v>294.14</v>
      </c>
      <c r="BP27" s="30">
        <v>535.29499999999996</v>
      </c>
      <c r="BQ27" s="30">
        <v>339.61900000000003</v>
      </c>
      <c r="BR27" s="30">
        <v>998.14800000000002</v>
      </c>
      <c r="BS27" s="30">
        <v>1253.6580000000001</v>
      </c>
      <c r="BT27" s="30">
        <v>437.19200000000001</v>
      </c>
      <c r="BU27" s="30">
        <v>616.09300000000007</v>
      </c>
      <c r="BV27" s="30">
        <v>1287.452</v>
      </c>
      <c r="BW27" s="30">
        <v>3462.1459999999997</v>
      </c>
      <c r="BX27" s="30">
        <v>769.40600000000006</v>
      </c>
      <c r="BY27" s="30">
        <v>828.83199999999988</v>
      </c>
      <c r="BZ27" s="30">
        <v>311.09099999999995</v>
      </c>
      <c r="CA27" s="30">
        <v>361.48900000000003</v>
      </c>
      <c r="CB27" s="30">
        <v>154.43600000000001</v>
      </c>
      <c r="CC27" s="30">
        <v>0</v>
      </c>
      <c r="CD27" s="31">
        <v>35364.211000000003</v>
      </c>
      <c r="CF27" s="28" t="s">
        <v>75</v>
      </c>
      <c r="CG27" s="36" t="s">
        <v>24</v>
      </c>
      <c r="CH27" s="32">
        <v>12849.779999999999</v>
      </c>
      <c r="CI27" s="32">
        <v>0</v>
      </c>
      <c r="CJ27" s="32">
        <v>0</v>
      </c>
      <c r="CK27" s="33">
        <v>12849.779999999999</v>
      </c>
      <c r="CL27" s="32">
        <v>0</v>
      </c>
      <c r="CM27" s="32">
        <v>0</v>
      </c>
      <c r="CN27" s="32">
        <v>0</v>
      </c>
      <c r="CO27" s="33">
        <v>0</v>
      </c>
      <c r="CP27" s="33">
        <v>4169</v>
      </c>
      <c r="CQ27" s="33">
        <v>17018.78</v>
      </c>
      <c r="CR27" s="33">
        <v>52382.991000000002</v>
      </c>
      <c r="CT27" s="62"/>
    </row>
    <row r="28" spans="2:98">
      <c r="B28" s="34" t="s">
        <v>56</v>
      </c>
      <c r="C28" s="35" t="s">
        <v>25</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312235</v>
      </c>
      <c r="V28" s="25">
        <v>0</v>
      </c>
      <c r="W28" s="25">
        <v>0</v>
      </c>
      <c r="X28" s="25">
        <v>0</v>
      </c>
      <c r="Y28" s="25">
        <v>0</v>
      </c>
      <c r="Z28" s="25">
        <v>0</v>
      </c>
      <c r="AA28" s="25">
        <v>0</v>
      </c>
      <c r="AB28" s="25">
        <v>0</v>
      </c>
      <c r="AC28" s="25">
        <v>0</v>
      </c>
      <c r="AD28" s="25">
        <v>0</v>
      </c>
      <c r="AE28" s="25">
        <v>100</v>
      </c>
      <c r="AF28" s="25">
        <v>0</v>
      </c>
      <c r="AG28" s="25">
        <v>0</v>
      </c>
      <c r="AH28" s="25">
        <v>451</v>
      </c>
      <c r="AI28" s="25">
        <v>0</v>
      </c>
      <c r="AJ28" s="25">
        <v>16</v>
      </c>
      <c r="AK28" s="25">
        <v>2</v>
      </c>
      <c r="AL28" s="25">
        <v>1</v>
      </c>
      <c r="AM28" s="25">
        <v>0</v>
      </c>
      <c r="AN28" s="25">
        <v>0</v>
      </c>
      <c r="AO28" s="26">
        <v>312805</v>
      </c>
      <c r="AQ28" s="28" t="s">
        <v>56</v>
      </c>
      <c r="AR28" s="29" t="s">
        <v>25</v>
      </c>
      <c r="AS28" s="30">
        <v>345.32399999999996</v>
      </c>
      <c r="AT28" s="30">
        <v>45.591000000000001</v>
      </c>
      <c r="AU28" s="30">
        <v>175.042</v>
      </c>
      <c r="AV28" s="30">
        <v>27.911999999999995</v>
      </c>
      <c r="AW28" s="30">
        <v>67.406999999999996</v>
      </c>
      <c r="AX28" s="30">
        <v>242.81100000000001</v>
      </c>
      <c r="AY28" s="30">
        <v>79.167000000000002</v>
      </c>
      <c r="AZ28" s="30">
        <v>22.366999999999997</v>
      </c>
      <c r="BA28" s="30">
        <v>101.696</v>
      </c>
      <c r="BB28" s="30">
        <v>254.78200000000001</v>
      </c>
      <c r="BC28" s="30">
        <v>69.557000000000002</v>
      </c>
      <c r="BD28" s="30">
        <v>56.593000000000004</v>
      </c>
      <c r="BE28" s="30">
        <v>390.80399999999997</v>
      </c>
      <c r="BF28" s="30">
        <v>390.94799999999998</v>
      </c>
      <c r="BG28" s="30">
        <v>211.79300000000001</v>
      </c>
      <c r="BH28" s="30">
        <v>1238.9830000000002</v>
      </c>
      <c r="BI28" s="30">
        <v>604.95700000000011</v>
      </c>
      <c r="BJ28" s="30">
        <v>52107.714999999997</v>
      </c>
      <c r="BK28" s="30">
        <v>506.61900000000003</v>
      </c>
      <c r="BL28" s="30">
        <v>547.75800000000004</v>
      </c>
      <c r="BM28" s="30">
        <v>89.186999999999998</v>
      </c>
      <c r="BN28" s="30">
        <v>486.44900000000001</v>
      </c>
      <c r="BO28" s="30">
        <v>450.79500000000002</v>
      </c>
      <c r="BP28" s="30">
        <v>166.34100000000001</v>
      </c>
      <c r="BQ28" s="30">
        <v>1544.9479999999999</v>
      </c>
      <c r="BR28" s="30">
        <v>4809.1379999999999</v>
      </c>
      <c r="BS28" s="30">
        <v>463.87799999999999</v>
      </c>
      <c r="BT28" s="30">
        <v>1158.885</v>
      </c>
      <c r="BU28" s="30">
        <v>151.95600000000002</v>
      </c>
      <c r="BV28" s="30">
        <v>1044.576</v>
      </c>
      <c r="BW28" s="30">
        <v>3847.5010000000002</v>
      </c>
      <c r="BX28" s="30">
        <v>1243.9660000000001</v>
      </c>
      <c r="BY28" s="30">
        <v>357.32799999999997</v>
      </c>
      <c r="BZ28" s="30">
        <v>647.21799999999996</v>
      </c>
      <c r="CA28" s="30">
        <v>1070.3159999999998</v>
      </c>
      <c r="CB28" s="30">
        <v>112.476</v>
      </c>
      <c r="CC28" s="30">
        <v>0</v>
      </c>
      <c r="CD28" s="31">
        <v>75132.783999999985</v>
      </c>
      <c r="CF28" s="28" t="s">
        <v>56</v>
      </c>
      <c r="CG28" s="36" t="s">
        <v>25</v>
      </c>
      <c r="CH28" s="32">
        <v>17693.097000000002</v>
      </c>
      <c r="CI28" s="32">
        <v>0</v>
      </c>
      <c r="CJ28" s="32">
        <v>0</v>
      </c>
      <c r="CK28" s="33">
        <v>17693.097000000002</v>
      </c>
      <c r="CL28" s="32">
        <v>219062.11600000001</v>
      </c>
      <c r="CM28" s="32">
        <v>0</v>
      </c>
      <c r="CN28" s="32">
        <v>917</v>
      </c>
      <c r="CO28" s="33">
        <v>219979.11600000001</v>
      </c>
      <c r="CP28" s="33">
        <v>0</v>
      </c>
      <c r="CQ28" s="33">
        <v>237672.21300000002</v>
      </c>
      <c r="CR28" s="33">
        <v>312804.99699999997</v>
      </c>
      <c r="CT28" s="62"/>
    </row>
    <row r="29" spans="2:98">
      <c r="B29" s="34" t="s">
        <v>76</v>
      </c>
      <c r="C29" s="35" t="s">
        <v>26</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455877.16599999997</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6">
        <v>455877.16599999997</v>
      </c>
      <c r="AQ29" s="28" t="s">
        <v>76</v>
      </c>
      <c r="AR29" s="29" t="s">
        <v>26</v>
      </c>
      <c r="AS29" s="30">
        <v>4225.3929999999991</v>
      </c>
      <c r="AT29" s="30">
        <v>405.05099999999999</v>
      </c>
      <c r="AU29" s="30">
        <v>11945.543000000001</v>
      </c>
      <c r="AV29" s="30">
        <v>1476.1879999999999</v>
      </c>
      <c r="AW29" s="30">
        <v>2329.623</v>
      </c>
      <c r="AX29" s="30">
        <v>1000.424</v>
      </c>
      <c r="AY29" s="30">
        <v>3240.2539999999999</v>
      </c>
      <c r="AZ29" s="30">
        <v>1961.9860000000001</v>
      </c>
      <c r="BA29" s="30">
        <v>3322.8839999999996</v>
      </c>
      <c r="BB29" s="30">
        <v>5334.4470000000001</v>
      </c>
      <c r="BC29" s="30">
        <v>1676.982</v>
      </c>
      <c r="BD29" s="30">
        <v>1453.0160000000001</v>
      </c>
      <c r="BE29" s="30">
        <v>3191.0600000000004</v>
      </c>
      <c r="BF29" s="30">
        <v>11530.277</v>
      </c>
      <c r="BG29" s="30">
        <v>5189.9220000000005</v>
      </c>
      <c r="BH29" s="30">
        <v>1530.4659999999999</v>
      </c>
      <c r="BI29" s="30">
        <v>1207.461</v>
      </c>
      <c r="BJ29" s="30">
        <v>13911.766999999998</v>
      </c>
      <c r="BK29" s="30">
        <v>22871.973000000002</v>
      </c>
      <c r="BL29" s="30">
        <v>5078.1909999999998</v>
      </c>
      <c r="BM29" s="30">
        <v>7488.42</v>
      </c>
      <c r="BN29" s="30">
        <v>2094.1280000000002</v>
      </c>
      <c r="BO29" s="30">
        <v>1168.4760000000001</v>
      </c>
      <c r="BP29" s="30">
        <v>1399.2900000000002</v>
      </c>
      <c r="BQ29" s="30">
        <v>1005.205</v>
      </c>
      <c r="BR29" s="30">
        <v>965.875</v>
      </c>
      <c r="BS29" s="30">
        <v>2962.2060000000001</v>
      </c>
      <c r="BT29" s="30">
        <v>1010.8720000000001</v>
      </c>
      <c r="BU29" s="30">
        <v>975.05900000000008</v>
      </c>
      <c r="BV29" s="30">
        <v>3127.5959999999995</v>
      </c>
      <c r="BW29" s="30">
        <v>1522.1369999999999</v>
      </c>
      <c r="BX29" s="30">
        <v>1362.203</v>
      </c>
      <c r="BY29" s="30">
        <v>4946.9219999999996</v>
      </c>
      <c r="BZ29" s="30">
        <v>840.30700000000013</v>
      </c>
      <c r="CA29" s="30">
        <v>1613.711</v>
      </c>
      <c r="CB29" s="30">
        <v>983.68000000000006</v>
      </c>
      <c r="CC29" s="30">
        <v>0</v>
      </c>
      <c r="CD29" s="31">
        <v>136348.995</v>
      </c>
      <c r="CF29" s="28" t="s">
        <v>76</v>
      </c>
      <c r="CG29" s="36" t="s">
        <v>26</v>
      </c>
      <c r="CH29" s="32">
        <v>196505.92499999999</v>
      </c>
      <c r="CI29" s="32">
        <v>15451.241999999998</v>
      </c>
      <c r="CJ29" s="32">
        <v>0</v>
      </c>
      <c r="CK29" s="33">
        <v>211957.16699999999</v>
      </c>
      <c r="CL29" s="32">
        <v>24429.999999999996</v>
      </c>
      <c r="CM29" s="32">
        <v>210</v>
      </c>
      <c r="CN29" s="32">
        <v>0</v>
      </c>
      <c r="CO29" s="33">
        <v>24639.999999999996</v>
      </c>
      <c r="CP29" s="33">
        <v>82931.000999999989</v>
      </c>
      <c r="CQ29" s="33">
        <v>319528.16799999995</v>
      </c>
      <c r="CR29" s="33">
        <v>455877.16299999994</v>
      </c>
      <c r="CT29" s="62"/>
    </row>
    <row r="30" spans="2:98">
      <c r="B30" s="34" t="s">
        <v>57</v>
      </c>
      <c r="C30" s="35" t="s">
        <v>27</v>
      </c>
      <c r="D30" s="25">
        <v>0</v>
      </c>
      <c r="E30" s="25">
        <v>0</v>
      </c>
      <c r="F30" s="25">
        <v>0</v>
      </c>
      <c r="G30" s="25">
        <v>0</v>
      </c>
      <c r="H30" s="25">
        <v>0</v>
      </c>
      <c r="I30" s="25">
        <v>0</v>
      </c>
      <c r="J30" s="25">
        <v>0</v>
      </c>
      <c r="K30" s="25">
        <v>0</v>
      </c>
      <c r="L30" s="25">
        <v>0</v>
      </c>
      <c r="M30" s="25">
        <v>0</v>
      </c>
      <c r="N30" s="25">
        <v>0</v>
      </c>
      <c r="O30" s="25">
        <v>0</v>
      </c>
      <c r="P30" s="25">
        <v>0</v>
      </c>
      <c r="Q30" s="25">
        <v>0</v>
      </c>
      <c r="R30" s="25">
        <v>0</v>
      </c>
      <c r="S30" s="25">
        <v>0</v>
      </c>
      <c r="T30" s="25">
        <v>0</v>
      </c>
      <c r="U30" s="25">
        <v>0</v>
      </c>
      <c r="V30" s="25">
        <v>0</v>
      </c>
      <c r="W30" s="25">
        <v>224491</v>
      </c>
      <c r="X30" s="25">
        <v>0</v>
      </c>
      <c r="Y30" s="25">
        <v>0</v>
      </c>
      <c r="Z30" s="25">
        <v>0</v>
      </c>
      <c r="AA30" s="25">
        <v>0</v>
      </c>
      <c r="AB30" s="25">
        <v>0</v>
      </c>
      <c r="AC30" s="25">
        <v>0</v>
      </c>
      <c r="AD30" s="25">
        <v>0</v>
      </c>
      <c r="AE30" s="25">
        <v>1</v>
      </c>
      <c r="AF30" s="25">
        <v>0</v>
      </c>
      <c r="AG30" s="25">
        <v>0</v>
      </c>
      <c r="AH30" s="25">
        <v>670</v>
      </c>
      <c r="AI30" s="25">
        <v>19</v>
      </c>
      <c r="AJ30" s="25">
        <v>0</v>
      </c>
      <c r="AK30" s="25">
        <v>0</v>
      </c>
      <c r="AL30" s="25">
        <v>0</v>
      </c>
      <c r="AM30" s="25">
        <v>0</v>
      </c>
      <c r="AN30" s="25">
        <v>0</v>
      </c>
      <c r="AO30" s="26">
        <v>225181</v>
      </c>
      <c r="AQ30" s="28" t="s">
        <v>57</v>
      </c>
      <c r="AR30" s="29" t="s">
        <v>27</v>
      </c>
      <c r="AS30" s="30">
        <v>742.75</v>
      </c>
      <c r="AT30" s="30">
        <v>170.49400000000003</v>
      </c>
      <c r="AU30" s="30">
        <v>4548.5309999999999</v>
      </c>
      <c r="AV30" s="30">
        <v>386.38999999999993</v>
      </c>
      <c r="AW30" s="30">
        <v>1247.0830000000001</v>
      </c>
      <c r="AX30" s="30">
        <v>991.77999999999986</v>
      </c>
      <c r="AY30" s="30">
        <v>1791.221</v>
      </c>
      <c r="AZ30" s="30">
        <v>550.83899999999994</v>
      </c>
      <c r="BA30" s="30">
        <v>1610.8089999999997</v>
      </c>
      <c r="BB30" s="30">
        <v>1821.357</v>
      </c>
      <c r="BC30" s="30">
        <v>449.81</v>
      </c>
      <c r="BD30" s="30">
        <v>340.78700000000003</v>
      </c>
      <c r="BE30" s="30">
        <v>699.26800000000003</v>
      </c>
      <c r="BF30" s="30">
        <v>2142.3439999999996</v>
      </c>
      <c r="BG30" s="30">
        <v>1004.859</v>
      </c>
      <c r="BH30" s="30">
        <v>1236.0550000000001</v>
      </c>
      <c r="BI30" s="30">
        <v>924.601</v>
      </c>
      <c r="BJ30" s="30">
        <v>4139.0280000000002</v>
      </c>
      <c r="BK30" s="30">
        <v>30768.793000000009</v>
      </c>
      <c r="BL30" s="30">
        <v>39112.502</v>
      </c>
      <c r="BM30" s="30">
        <v>2627.6410000000005</v>
      </c>
      <c r="BN30" s="30">
        <v>2121.4780000000001</v>
      </c>
      <c r="BO30" s="30">
        <v>1179.4449999999999</v>
      </c>
      <c r="BP30" s="30">
        <v>1534.9690000000001</v>
      </c>
      <c r="BQ30" s="30">
        <v>2306.6759999999999</v>
      </c>
      <c r="BR30" s="30">
        <v>1060.021</v>
      </c>
      <c r="BS30" s="30">
        <v>4253.472999999999</v>
      </c>
      <c r="BT30" s="30">
        <v>1130.944</v>
      </c>
      <c r="BU30" s="30">
        <v>944.81400000000008</v>
      </c>
      <c r="BV30" s="30">
        <v>3925.4459999999999</v>
      </c>
      <c r="BW30" s="30">
        <v>4717.1360000000004</v>
      </c>
      <c r="BX30" s="30">
        <v>2251.8180000000002</v>
      </c>
      <c r="BY30" s="30">
        <v>1186.472</v>
      </c>
      <c r="BZ30" s="30">
        <v>626.94000000000005</v>
      </c>
      <c r="CA30" s="30">
        <v>1208.0020000000002</v>
      </c>
      <c r="CB30" s="30">
        <v>858.48000000000013</v>
      </c>
      <c r="CC30" s="30">
        <v>0</v>
      </c>
      <c r="CD30" s="31">
        <v>126613.056</v>
      </c>
      <c r="CF30" s="28" t="s">
        <v>57</v>
      </c>
      <c r="CG30" s="36" t="s">
        <v>27</v>
      </c>
      <c r="CH30" s="32">
        <v>42002.154999999999</v>
      </c>
      <c r="CI30" s="32">
        <v>3237.1119999999996</v>
      </c>
      <c r="CJ30" s="32">
        <v>0</v>
      </c>
      <c r="CK30" s="33">
        <v>45239.267</v>
      </c>
      <c r="CL30" s="32">
        <v>1091.1949999999999</v>
      </c>
      <c r="CM30" s="32">
        <v>0</v>
      </c>
      <c r="CN30" s="32">
        <v>0</v>
      </c>
      <c r="CO30" s="33">
        <v>1091.1949999999999</v>
      </c>
      <c r="CP30" s="33">
        <v>52237.468000000008</v>
      </c>
      <c r="CQ30" s="33">
        <v>98567.930000000008</v>
      </c>
      <c r="CR30" s="33">
        <v>225180.986</v>
      </c>
      <c r="CT30" s="62"/>
    </row>
    <row r="31" spans="2:98">
      <c r="B31" s="34" t="s">
        <v>58</v>
      </c>
      <c r="C31" s="35" t="s">
        <v>28</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121745</v>
      </c>
      <c r="Y31" s="25">
        <v>0</v>
      </c>
      <c r="Z31" s="25">
        <v>0</v>
      </c>
      <c r="AA31" s="25">
        <v>0</v>
      </c>
      <c r="AB31" s="25">
        <v>0</v>
      </c>
      <c r="AC31" s="25">
        <v>0</v>
      </c>
      <c r="AD31" s="25">
        <v>0</v>
      </c>
      <c r="AE31" s="25">
        <v>0</v>
      </c>
      <c r="AF31" s="25">
        <v>0</v>
      </c>
      <c r="AG31" s="25">
        <v>0</v>
      </c>
      <c r="AH31" s="25">
        <v>29</v>
      </c>
      <c r="AI31" s="25">
        <v>936</v>
      </c>
      <c r="AJ31" s="25">
        <v>113</v>
      </c>
      <c r="AK31" s="25">
        <v>69</v>
      </c>
      <c r="AL31" s="25">
        <v>12</v>
      </c>
      <c r="AM31" s="25">
        <v>0</v>
      </c>
      <c r="AN31" s="25">
        <v>0</v>
      </c>
      <c r="AO31" s="26">
        <v>122904</v>
      </c>
      <c r="AQ31" s="28" t="s">
        <v>58</v>
      </c>
      <c r="AR31" s="29" t="s">
        <v>28</v>
      </c>
      <c r="AS31" s="30">
        <v>34.116</v>
      </c>
      <c r="AT31" s="30">
        <v>62.577999999999996</v>
      </c>
      <c r="AU31" s="30">
        <v>487.8</v>
      </c>
      <c r="AV31" s="30">
        <v>42.131999999999998</v>
      </c>
      <c r="AW31" s="30">
        <v>118.423</v>
      </c>
      <c r="AX31" s="30">
        <v>119.78100000000001</v>
      </c>
      <c r="AY31" s="30">
        <v>248.99699999999999</v>
      </c>
      <c r="AZ31" s="30">
        <v>150.703</v>
      </c>
      <c r="BA31" s="30">
        <v>237.56200000000001</v>
      </c>
      <c r="BB31" s="30">
        <v>360.87400000000002</v>
      </c>
      <c r="BC31" s="30">
        <v>95.02</v>
      </c>
      <c r="BD31" s="30">
        <v>65.738</v>
      </c>
      <c r="BE31" s="30">
        <v>159.61999999999998</v>
      </c>
      <c r="BF31" s="30">
        <v>438.36599999999999</v>
      </c>
      <c r="BG31" s="30">
        <v>231.66800000000001</v>
      </c>
      <c r="BH31" s="30">
        <v>203.28900000000002</v>
      </c>
      <c r="BI31" s="30">
        <v>222.94100000000003</v>
      </c>
      <c r="BJ31" s="30">
        <v>454.50300000000004</v>
      </c>
      <c r="BK31" s="30">
        <v>8935.1970000000001</v>
      </c>
      <c r="BL31" s="30">
        <v>2191.893</v>
      </c>
      <c r="BM31" s="30">
        <v>2054.0360000000001</v>
      </c>
      <c r="BN31" s="30">
        <v>720.24099999999999</v>
      </c>
      <c r="BO31" s="30">
        <v>410.24099999999999</v>
      </c>
      <c r="BP31" s="30">
        <v>1302.6209999999999</v>
      </c>
      <c r="BQ31" s="30">
        <v>1071.8969999999999</v>
      </c>
      <c r="BR31" s="30">
        <v>685.13400000000001</v>
      </c>
      <c r="BS31" s="30">
        <v>3133.4790000000003</v>
      </c>
      <c r="BT31" s="30">
        <v>557.69900000000007</v>
      </c>
      <c r="BU31" s="30">
        <v>531.32600000000002</v>
      </c>
      <c r="BV31" s="30">
        <v>3303.39</v>
      </c>
      <c r="BW31" s="30">
        <v>411.916</v>
      </c>
      <c r="BX31" s="30">
        <v>778.54200000000003</v>
      </c>
      <c r="BY31" s="30">
        <v>513.197</v>
      </c>
      <c r="BZ31" s="30">
        <v>2219.4209999999998</v>
      </c>
      <c r="CA31" s="30">
        <v>720.11799999999994</v>
      </c>
      <c r="CB31" s="30">
        <v>294.38200000000001</v>
      </c>
      <c r="CC31" s="30">
        <v>0</v>
      </c>
      <c r="CD31" s="31">
        <v>33568.841000000008</v>
      </c>
      <c r="CF31" s="28" t="s">
        <v>58</v>
      </c>
      <c r="CG31" s="36" t="s">
        <v>28</v>
      </c>
      <c r="CH31" s="32">
        <v>88558.156999999992</v>
      </c>
      <c r="CI31" s="32">
        <v>777</v>
      </c>
      <c r="CJ31" s="32">
        <v>0</v>
      </c>
      <c r="CK31" s="33">
        <v>89335.156999999992</v>
      </c>
      <c r="CL31" s="32">
        <v>0</v>
      </c>
      <c r="CM31" s="32">
        <v>0</v>
      </c>
      <c r="CN31" s="32">
        <v>0</v>
      </c>
      <c r="CO31" s="33">
        <v>0</v>
      </c>
      <c r="CP31" s="33">
        <v>0</v>
      </c>
      <c r="CQ31" s="33">
        <v>89335.156999999992</v>
      </c>
      <c r="CR31" s="33">
        <v>122903.99799999999</v>
      </c>
      <c r="CT31" s="62"/>
    </row>
    <row r="32" spans="2:98">
      <c r="B32" s="34" t="s">
        <v>59</v>
      </c>
      <c r="C32" s="35" t="s">
        <v>29</v>
      </c>
      <c r="D32" s="25">
        <v>0</v>
      </c>
      <c r="E32" s="25">
        <v>0</v>
      </c>
      <c r="F32" s="25">
        <v>0</v>
      </c>
      <c r="G32" s="25">
        <v>0</v>
      </c>
      <c r="H32" s="25">
        <v>0</v>
      </c>
      <c r="I32" s="25">
        <v>0</v>
      </c>
      <c r="J32" s="25">
        <v>0</v>
      </c>
      <c r="K32" s="25">
        <v>0</v>
      </c>
      <c r="L32" s="25">
        <v>0</v>
      </c>
      <c r="M32" s="25">
        <v>0</v>
      </c>
      <c r="N32" s="25">
        <v>0</v>
      </c>
      <c r="O32" s="25">
        <v>0</v>
      </c>
      <c r="P32" s="25">
        <v>0</v>
      </c>
      <c r="Q32" s="25">
        <v>0</v>
      </c>
      <c r="R32" s="25">
        <v>0</v>
      </c>
      <c r="S32" s="25">
        <v>0</v>
      </c>
      <c r="T32" s="25">
        <v>0</v>
      </c>
      <c r="U32" s="25">
        <v>0</v>
      </c>
      <c r="V32" s="25">
        <v>0</v>
      </c>
      <c r="W32" s="25">
        <v>0</v>
      </c>
      <c r="X32" s="25">
        <v>0</v>
      </c>
      <c r="Y32" s="25">
        <v>57891</v>
      </c>
      <c r="Z32" s="25">
        <v>0</v>
      </c>
      <c r="AA32" s="25">
        <v>0</v>
      </c>
      <c r="AB32" s="25">
        <v>0</v>
      </c>
      <c r="AC32" s="25">
        <v>0</v>
      </c>
      <c r="AD32" s="25">
        <v>0</v>
      </c>
      <c r="AE32" s="25">
        <v>2</v>
      </c>
      <c r="AF32" s="25">
        <v>0</v>
      </c>
      <c r="AG32" s="25">
        <v>0</v>
      </c>
      <c r="AH32" s="25">
        <v>1360</v>
      </c>
      <c r="AI32" s="25">
        <v>124</v>
      </c>
      <c r="AJ32" s="25">
        <v>3</v>
      </c>
      <c r="AK32" s="25">
        <v>109</v>
      </c>
      <c r="AL32" s="25">
        <v>40</v>
      </c>
      <c r="AM32" s="25">
        <v>0</v>
      </c>
      <c r="AN32" s="25">
        <v>0</v>
      </c>
      <c r="AO32" s="26">
        <v>59529</v>
      </c>
      <c r="AQ32" s="28" t="s">
        <v>59</v>
      </c>
      <c r="AR32" s="29" t="s">
        <v>29</v>
      </c>
      <c r="AS32" s="30">
        <v>129.21100000000001</v>
      </c>
      <c r="AT32" s="30">
        <v>0.02</v>
      </c>
      <c r="AU32" s="30">
        <v>206.33600000000001</v>
      </c>
      <c r="AV32" s="30">
        <v>15.156000000000001</v>
      </c>
      <c r="AW32" s="30">
        <v>32.896000000000001</v>
      </c>
      <c r="AX32" s="30">
        <v>25.339999999999996</v>
      </c>
      <c r="AY32" s="30">
        <v>81.023999999999987</v>
      </c>
      <c r="AZ32" s="30">
        <v>40.387</v>
      </c>
      <c r="BA32" s="30">
        <v>38.634</v>
      </c>
      <c r="BB32" s="30">
        <v>62.715999999999994</v>
      </c>
      <c r="BC32" s="30">
        <v>55.085000000000001</v>
      </c>
      <c r="BD32" s="30">
        <v>21.451000000000001</v>
      </c>
      <c r="BE32" s="30">
        <v>39.845999999999997</v>
      </c>
      <c r="BF32" s="30">
        <v>147.584</v>
      </c>
      <c r="BG32" s="30">
        <v>50.548000000000002</v>
      </c>
      <c r="BH32" s="30">
        <v>166.232</v>
      </c>
      <c r="BI32" s="30">
        <v>150.54700000000003</v>
      </c>
      <c r="BJ32" s="30">
        <v>271.93399999999997</v>
      </c>
      <c r="BK32" s="30">
        <v>1744.5720000000001</v>
      </c>
      <c r="BL32" s="30">
        <v>400.16800000000001</v>
      </c>
      <c r="BM32" s="30">
        <v>132.15200000000002</v>
      </c>
      <c r="BN32" s="30">
        <v>3140.558</v>
      </c>
      <c r="BO32" s="30">
        <v>624.81499999999994</v>
      </c>
      <c r="BP32" s="30">
        <v>2195.6860000000001</v>
      </c>
      <c r="BQ32" s="30">
        <v>3758.6980000000008</v>
      </c>
      <c r="BR32" s="30">
        <v>312.08699999999999</v>
      </c>
      <c r="BS32" s="30">
        <v>2680.87</v>
      </c>
      <c r="BT32" s="30">
        <v>770.55400000000009</v>
      </c>
      <c r="BU32" s="30">
        <v>950.33</v>
      </c>
      <c r="BV32" s="30">
        <v>1720.9930000000002</v>
      </c>
      <c r="BW32" s="30">
        <v>1146.9570000000001</v>
      </c>
      <c r="BX32" s="30">
        <v>678.77799999999991</v>
      </c>
      <c r="BY32" s="30">
        <v>318.53699999999998</v>
      </c>
      <c r="BZ32" s="30">
        <v>200.911</v>
      </c>
      <c r="CA32" s="30">
        <v>840.827</v>
      </c>
      <c r="CB32" s="30">
        <v>406.92100000000005</v>
      </c>
      <c r="CC32" s="30">
        <v>0</v>
      </c>
      <c r="CD32" s="31">
        <v>23559.360999999997</v>
      </c>
      <c r="CF32" s="28" t="s">
        <v>59</v>
      </c>
      <c r="CG32" s="36" t="s">
        <v>29</v>
      </c>
      <c r="CH32" s="32">
        <v>9491.7729999999992</v>
      </c>
      <c r="CI32" s="32">
        <v>3693</v>
      </c>
      <c r="CJ32" s="32">
        <v>0</v>
      </c>
      <c r="CK32" s="33">
        <v>13184.772999999999</v>
      </c>
      <c r="CL32" s="32">
        <v>17115.71</v>
      </c>
      <c r="CM32" s="32">
        <v>0</v>
      </c>
      <c r="CN32" s="32">
        <v>234.16</v>
      </c>
      <c r="CO32" s="33">
        <v>17349.87</v>
      </c>
      <c r="CP32" s="33">
        <v>5435</v>
      </c>
      <c r="CQ32" s="33">
        <v>35969.642999999996</v>
      </c>
      <c r="CR32" s="33">
        <v>59529.003999999994</v>
      </c>
      <c r="CT32" s="62"/>
    </row>
    <row r="33" spans="2:98">
      <c r="B33" s="34" t="s">
        <v>60</v>
      </c>
      <c r="C33" s="35" t="s">
        <v>30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c r="Y33" s="25">
        <v>0</v>
      </c>
      <c r="Z33" s="25">
        <v>56075</v>
      </c>
      <c r="AA33" s="25">
        <v>0</v>
      </c>
      <c r="AB33" s="25">
        <v>0</v>
      </c>
      <c r="AC33" s="25">
        <v>0</v>
      </c>
      <c r="AD33" s="25">
        <v>0</v>
      </c>
      <c r="AE33" s="25">
        <v>0</v>
      </c>
      <c r="AF33" s="25">
        <v>0</v>
      </c>
      <c r="AG33" s="25">
        <v>0</v>
      </c>
      <c r="AH33" s="25">
        <v>0</v>
      </c>
      <c r="AI33" s="25">
        <v>0</v>
      </c>
      <c r="AJ33" s="25">
        <v>0</v>
      </c>
      <c r="AK33" s="25">
        <v>0</v>
      </c>
      <c r="AL33" s="25">
        <v>0</v>
      </c>
      <c r="AM33" s="25">
        <v>0</v>
      </c>
      <c r="AN33" s="25">
        <v>0</v>
      </c>
      <c r="AO33" s="26">
        <v>56075</v>
      </c>
      <c r="AQ33" s="28" t="s">
        <v>60</v>
      </c>
      <c r="AR33" s="29" t="s">
        <v>30</v>
      </c>
      <c r="AS33" s="30">
        <v>32.611999999999995</v>
      </c>
      <c r="AT33" s="30">
        <v>9.6269999999999989</v>
      </c>
      <c r="AU33" s="30">
        <v>200.785</v>
      </c>
      <c r="AV33" s="30">
        <v>32.771999999999998</v>
      </c>
      <c r="AW33" s="30">
        <v>60.343000000000004</v>
      </c>
      <c r="AX33" s="30">
        <v>61.081000000000003</v>
      </c>
      <c r="AY33" s="30">
        <v>106.23099999999999</v>
      </c>
      <c r="AZ33" s="30">
        <v>72.093000000000004</v>
      </c>
      <c r="BA33" s="30">
        <v>60.403999999999996</v>
      </c>
      <c r="BB33" s="30">
        <v>90.326000000000008</v>
      </c>
      <c r="BC33" s="30">
        <v>45.216000000000001</v>
      </c>
      <c r="BD33" s="30">
        <v>46.959999999999994</v>
      </c>
      <c r="BE33" s="30">
        <v>96.79</v>
      </c>
      <c r="BF33" s="30">
        <v>180.68100000000001</v>
      </c>
      <c r="BG33" s="30">
        <v>95.376000000000005</v>
      </c>
      <c r="BH33" s="30">
        <v>207.64400000000001</v>
      </c>
      <c r="BI33" s="30">
        <v>124.935</v>
      </c>
      <c r="BJ33" s="30">
        <v>474.03100000000006</v>
      </c>
      <c r="BK33" s="30">
        <v>4842.5810000000001</v>
      </c>
      <c r="BL33" s="30">
        <v>724.69100000000003</v>
      </c>
      <c r="BM33" s="30">
        <v>446.40800000000002</v>
      </c>
      <c r="BN33" s="30">
        <v>397.863</v>
      </c>
      <c r="BO33" s="30">
        <v>7532.32</v>
      </c>
      <c r="BP33" s="30">
        <v>1560.3220000000001</v>
      </c>
      <c r="BQ33" s="30">
        <v>5820.0190000000002</v>
      </c>
      <c r="BR33" s="30">
        <v>376.74799999999999</v>
      </c>
      <c r="BS33" s="30">
        <v>2458.7489999999998</v>
      </c>
      <c r="BT33" s="30">
        <v>770.82099999999991</v>
      </c>
      <c r="BU33" s="30">
        <v>364.79700000000003</v>
      </c>
      <c r="BV33" s="30">
        <v>2289.846</v>
      </c>
      <c r="BW33" s="30">
        <v>976.60799999999995</v>
      </c>
      <c r="BX33" s="30">
        <v>427.98699999999997</v>
      </c>
      <c r="BY33" s="30">
        <v>511.363</v>
      </c>
      <c r="BZ33" s="30">
        <v>79.700999999999993</v>
      </c>
      <c r="CA33" s="30">
        <v>452.85599999999999</v>
      </c>
      <c r="CB33" s="30">
        <v>255.49</v>
      </c>
      <c r="CC33" s="30">
        <v>0</v>
      </c>
      <c r="CD33" s="31">
        <v>32287.077000000005</v>
      </c>
      <c r="CF33" s="28" t="s">
        <v>60</v>
      </c>
      <c r="CG33" s="36" t="s">
        <v>30</v>
      </c>
      <c r="CH33" s="32">
        <v>20358.917000000001</v>
      </c>
      <c r="CI33" s="32">
        <v>0</v>
      </c>
      <c r="CJ33" s="32">
        <v>0</v>
      </c>
      <c r="CK33" s="33">
        <v>20358.917000000001</v>
      </c>
      <c r="CL33" s="32">
        <v>0</v>
      </c>
      <c r="CM33" s="32">
        <v>0</v>
      </c>
      <c r="CN33" s="32">
        <v>0</v>
      </c>
      <c r="CO33" s="33">
        <v>0</v>
      </c>
      <c r="CP33" s="33">
        <v>3429</v>
      </c>
      <c r="CQ33" s="33">
        <v>23787.917000000001</v>
      </c>
      <c r="CR33" s="33">
        <v>56074.994000000006</v>
      </c>
      <c r="CT33" s="62"/>
    </row>
    <row r="34" spans="2:98">
      <c r="B34" s="34" t="s">
        <v>77</v>
      </c>
      <c r="C34" s="35" t="s">
        <v>31</v>
      </c>
      <c r="D34" s="25">
        <v>0</v>
      </c>
      <c r="E34" s="25">
        <v>0</v>
      </c>
      <c r="F34" s="25">
        <v>0</v>
      </c>
      <c r="G34" s="25">
        <v>0</v>
      </c>
      <c r="H34" s="25">
        <v>0</v>
      </c>
      <c r="I34" s="25">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25">
        <v>0</v>
      </c>
      <c r="AA34" s="25">
        <v>109436</v>
      </c>
      <c r="AB34" s="25">
        <v>0</v>
      </c>
      <c r="AC34" s="25">
        <v>0</v>
      </c>
      <c r="AD34" s="25">
        <v>0</v>
      </c>
      <c r="AE34" s="25">
        <v>160</v>
      </c>
      <c r="AF34" s="25">
        <v>0</v>
      </c>
      <c r="AG34" s="25">
        <v>0</v>
      </c>
      <c r="AH34" s="25">
        <v>32</v>
      </c>
      <c r="AI34" s="25">
        <v>48</v>
      </c>
      <c r="AJ34" s="25">
        <v>49</v>
      </c>
      <c r="AK34" s="25">
        <v>77</v>
      </c>
      <c r="AL34" s="25">
        <v>0</v>
      </c>
      <c r="AM34" s="25">
        <v>0</v>
      </c>
      <c r="AN34" s="25">
        <v>0</v>
      </c>
      <c r="AO34" s="26">
        <v>109802</v>
      </c>
      <c r="AQ34" s="28" t="s">
        <v>77</v>
      </c>
      <c r="AR34" s="29" t="s">
        <v>31</v>
      </c>
      <c r="AS34" s="30">
        <v>2.2189999999999999</v>
      </c>
      <c r="AT34" s="30">
        <v>1.2009999999999998</v>
      </c>
      <c r="AU34" s="30">
        <v>576.02899999999988</v>
      </c>
      <c r="AV34" s="30">
        <v>62.988</v>
      </c>
      <c r="AW34" s="30">
        <v>161.05599999999998</v>
      </c>
      <c r="AX34" s="30">
        <v>209.995</v>
      </c>
      <c r="AY34" s="30">
        <v>257.875</v>
      </c>
      <c r="AZ34" s="30">
        <v>113.62299999999999</v>
      </c>
      <c r="BA34" s="30">
        <v>167.989</v>
      </c>
      <c r="BB34" s="30">
        <v>235.13000000000002</v>
      </c>
      <c r="BC34" s="30">
        <v>326.66100000000006</v>
      </c>
      <c r="BD34" s="30">
        <v>79.162000000000006</v>
      </c>
      <c r="BE34" s="30">
        <v>158.05199999999999</v>
      </c>
      <c r="BF34" s="30">
        <v>396.92099999999999</v>
      </c>
      <c r="BG34" s="30">
        <v>196.607</v>
      </c>
      <c r="BH34" s="30">
        <v>496.13299999999992</v>
      </c>
      <c r="BI34" s="30">
        <v>222.35900000000004</v>
      </c>
      <c r="BJ34" s="30">
        <v>822.97199999999998</v>
      </c>
      <c r="BK34" s="30">
        <v>3437.1170000000002</v>
      </c>
      <c r="BL34" s="30">
        <v>844.24099999999999</v>
      </c>
      <c r="BM34" s="30">
        <v>255.584</v>
      </c>
      <c r="BN34" s="30">
        <v>760.06700000000001</v>
      </c>
      <c r="BO34" s="30">
        <v>942.36300000000006</v>
      </c>
      <c r="BP34" s="30">
        <v>12924.013000000001</v>
      </c>
      <c r="BQ34" s="30">
        <v>5742.71</v>
      </c>
      <c r="BR34" s="30">
        <v>545.25299999999993</v>
      </c>
      <c r="BS34" s="30">
        <v>2333.5140000000001</v>
      </c>
      <c r="BT34" s="30">
        <v>764.24900000000002</v>
      </c>
      <c r="BU34" s="30">
        <v>387.971</v>
      </c>
      <c r="BV34" s="30">
        <v>2135.6559999999999</v>
      </c>
      <c r="BW34" s="30">
        <v>950.84699999999998</v>
      </c>
      <c r="BX34" s="30">
        <v>250.149</v>
      </c>
      <c r="BY34" s="30">
        <v>321.34300000000002</v>
      </c>
      <c r="BZ34" s="30">
        <v>190.46100000000001</v>
      </c>
      <c r="CA34" s="30">
        <v>227.76299999999998</v>
      </c>
      <c r="CB34" s="30">
        <v>307.18199999999996</v>
      </c>
      <c r="CC34" s="30">
        <v>0</v>
      </c>
      <c r="CD34" s="31">
        <v>37807.455000000002</v>
      </c>
      <c r="CF34" s="28" t="s">
        <v>77</v>
      </c>
      <c r="CG34" s="36" t="s">
        <v>31</v>
      </c>
      <c r="CH34" s="32">
        <v>1147.5939999999998</v>
      </c>
      <c r="CI34" s="32">
        <v>0</v>
      </c>
      <c r="CJ34" s="32">
        <v>0</v>
      </c>
      <c r="CK34" s="33">
        <v>1147.5939999999998</v>
      </c>
      <c r="CL34" s="32">
        <v>57407.255000000005</v>
      </c>
      <c r="CM34" s="32">
        <v>0</v>
      </c>
      <c r="CN34" s="32">
        <v>147.69499999999999</v>
      </c>
      <c r="CO34" s="33">
        <v>57554.950000000004</v>
      </c>
      <c r="CP34" s="33">
        <v>13292</v>
      </c>
      <c r="CQ34" s="33">
        <v>71994.543999999994</v>
      </c>
      <c r="CR34" s="33">
        <v>109801.999</v>
      </c>
      <c r="CT34" s="62"/>
    </row>
    <row r="35" spans="2:98">
      <c r="B35" s="34" t="s">
        <v>78</v>
      </c>
      <c r="C35" s="35" t="s">
        <v>32</v>
      </c>
      <c r="D35" s="25">
        <v>0</v>
      </c>
      <c r="E35" s="25">
        <v>0</v>
      </c>
      <c r="F35" s="25">
        <v>0</v>
      </c>
      <c r="G35" s="25">
        <v>0</v>
      </c>
      <c r="H35" s="25">
        <v>0</v>
      </c>
      <c r="I35" s="25">
        <v>0</v>
      </c>
      <c r="J35" s="25">
        <v>0</v>
      </c>
      <c r="K35" s="25">
        <v>0</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5">
        <v>235135</v>
      </c>
      <c r="AC35" s="25">
        <v>0</v>
      </c>
      <c r="AD35" s="25">
        <v>0</v>
      </c>
      <c r="AE35" s="25">
        <v>0</v>
      </c>
      <c r="AF35" s="25">
        <v>0</v>
      </c>
      <c r="AG35" s="25">
        <v>0</v>
      </c>
      <c r="AH35" s="25">
        <v>0</v>
      </c>
      <c r="AI35" s="25">
        <v>0</v>
      </c>
      <c r="AJ35" s="25">
        <v>0</v>
      </c>
      <c r="AK35" s="25">
        <v>0</v>
      </c>
      <c r="AL35" s="25">
        <v>0</v>
      </c>
      <c r="AM35" s="25">
        <v>0</v>
      </c>
      <c r="AN35" s="25">
        <v>0</v>
      </c>
      <c r="AO35" s="26">
        <v>235135</v>
      </c>
      <c r="AQ35" s="28" t="s">
        <v>78</v>
      </c>
      <c r="AR35" s="29" t="s">
        <v>32</v>
      </c>
      <c r="AS35" s="30">
        <v>1551.425</v>
      </c>
      <c r="AT35" s="30">
        <v>125.56599999999999</v>
      </c>
      <c r="AU35" s="30">
        <v>2884.07</v>
      </c>
      <c r="AV35" s="30">
        <v>295.92899999999997</v>
      </c>
      <c r="AW35" s="30">
        <v>618.43799999999999</v>
      </c>
      <c r="AX35" s="30">
        <v>481.66300000000001</v>
      </c>
      <c r="AY35" s="30">
        <v>1044.556</v>
      </c>
      <c r="AZ35" s="30">
        <v>315.76700000000005</v>
      </c>
      <c r="BA35" s="30">
        <v>585.78899999999999</v>
      </c>
      <c r="BB35" s="30">
        <v>850.95600000000002</v>
      </c>
      <c r="BC35" s="30">
        <v>377.54200000000003</v>
      </c>
      <c r="BD35" s="30">
        <v>251.31600000000003</v>
      </c>
      <c r="BE35" s="30">
        <v>613.95100000000002</v>
      </c>
      <c r="BF35" s="30">
        <v>1134.183</v>
      </c>
      <c r="BG35" s="30">
        <v>594.15800000000002</v>
      </c>
      <c r="BH35" s="30">
        <v>829.33400000000006</v>
      </c>
      <c r="BI35" s="30">
        <v>1145.7429999999999</v>
      </c>
      <c r="BJ35" s="30">
        <v>5260.17</v>
      </c>
      <c r="BK35" s="30">
        <v>14175.226000000001</v>
      </c>
      <c r="BL35" s="30">
        <v>7718.5609999999997</v>
      </c>
      <c r="BM35" s="30">
        <v>1801.4849999999997</v>
      </c>
      <c r="BN35" s="30">
        <v>946.46900000000005</v>
      </c>
      <c r="BO35" s="30">
        <v>2590.7280000000001</v>
      </c>
      <c r="BP35" s="30">
        <v>1084.373</v>
      </c>
      <c r="BQ35" s="30">
        <v>72664.11</v>
      </c>
      <c r="BR35" s="30">
        <v>15583.679999999998</v>
      </c>
      <c r="BS35" s="30">
        <v>10603.032999999999</v>
      </c>
      <c r="BT35" s="30">
        <v>972.64900000000011</v>
      </c>
      <c r="BU35" s="30">
        <v>1154.2080000000001</v>
      </c>
      <c r="BV35" s="30">
        <v>4879.0870000000004</v>
      </c>
      <c r="BW35" s="30">
        <v>3056.31</v>
      </c>
      <c r="BX35" s="30">
        <v>815.25400000000002</v>
      </c>
      <c r="BY35" s="30">
        <v>1584.8730000000003</v>
      </c>
      <c r="BZ35" s="30">
        <v>297.36699999999996</v>
      </c>
      <c r="CA35" s="30">
        <v>722.66699999999992</v>
      </c>
      <c r="CB35" s="30">
        <v>1418.1200000000001</v>
      </c>
      <c r="CC35" s="30">
        <v>0</v>
      </c>
      <c r="CD35" s="31">
        <v>161028.75599999996</v>
      </c>
      <c r="CF35" s="28" t="s">
        <v>78</v>
      </c>
      <c r="CG35" s="36" t="s">
        <v>32</v>
      </c>
      <c r="CH35" s="32">
        <v>57331.251000000004</v>
      </c>
      <c r="CI35" s="32">
        <v>0</v>
      </c>
      <c r="CJ35" s="32">
        <v>0</v>
      </c>
      <c r="CK35" s="33">
        <v>57331.251000000004</v>
      </c>
      <c r="CL35" s="32">
        <v>0</v>
      </c>
      <c r="CM35" s="32">
        <v>0</v>
      </c>
      <c r="CN35" s="32">
        <v>0</v>
      </c>
      <c r="CO35" s="33">
        <v>0</v>
      </c>
      <c r="CP35" s="33">
        <v>16775</v>
      </c>
      <c r="CQ35" s="33">
        <v>74106.251000000004</v>
      </c>
      <c r="CR35" s="33">
        <v>235135.00699999998</v>
      </c>
      <c r="CT35" s="62"/>
    </row>
    <row r="36" spans="2:98">
      <c r="B36" s="34" t="s">
        <v>61</v>
      </c>
      <c r="C36" s="35" t="s">
        <v>33</v>
      </c>
      <c r="D36" s="25">
        <v>0</v>
      </c>
      <c r="E36" s="25">
        <v>0</v>
      </c>
      <c r="F36" s="25">
        <v>0</v>
      </c>
      <c r="G36" s="25">
        <v>0</v>
      </c>
      <c r="H36" s="25">
        <v>0</v>
      </c>
      <c r="I36" s="25">
        <v>0</v>
      </c>
      <c r="J36" s="25">
        <v>0</v>
      </c>
      <c r="K36" s="25">
        <v>0</v>
      </c>
      <c r="L36" s="25">
        <v>0</v>
      </c>
      <c r="M36" s="25">
        <v>0</v>
      </c>
      <c r="N36" s="25">
        <v>0</v>
      </c>
      <c r="O36" s="25">
        <v>0</v>
      </c>
      <c r="P36" s="25">
        <v>0</v>
      </c>
      <c r="Q36" s="25">
        <v>0</v>
      </c>
      <c r="R36" s="25">
        <v>0</v>
      </c>
      <c r="S36" s="25">
        <v>0</v>
      </c>
      <c r="T36" s="25">
        <v>0</v>
      </c>
      <c r="U36" s="25">
        <v>0</v>
      </c>
      <c r="V36" s="25">
        <v>0</v>
      </c>
      <c r="W36" s="25">
        <v>0</v>
      </c>
      <c r="X36" s="25">
        <v>0</v>
      </c>
      <c r="Y36" s="25">
        <v>0</v>
      </c>
      <c r="Z36" s="25">
        <v>0</v>
      </c>
      <c r="AA36" s="25">
        <v>0</v>
      </c>
      <c r="AB36" s="25">
        <v>0</v>
      </c>
      <c r="AC36" s="25">
        <v>335163</v>
      </c>
      <c r="AD36" s="25">
        <v>0</v>
      </c>
      <c r="AE36" s="25">
        <v>8</v>
      </c>
      <c r="AF36" s="25">
        <v>0</v>
      </c>
      <c r="AG36" s="25">
        <v>0</v>
      </c>
      <c r="AH36" s="25">
        <v>4284</v>
      </c>
      <c r="AI36" s="25">
        <v>577</v>
      </c>
      <c r="AJ36" s="25">
        <v>148</v>
      </c>
      <c r="AK36" s="25">
        <v>151</v>
      </c>
      <c r="AL36" s="25">
        <v>229</v>
      </c>
      <c r="AM36" s="25">
        <v>9</v>
      </c>
      <c r="AN36" s="25">
        <v>0</v>
      </c>
      <c r="AO36" s="26">
        <v>340569</v>
      </c>
      <c r="AQ36" s="28" t="s">
        <v>61</v>
      </c>
      <c r="AR36" s="29" t="s">
        <v>33</v>
      </c>
      <c r="AS36" s="30">
        <v>19.538999999999998</v>
      </c>
      <c r="AT36" s="30">
        <v>69.456999999999994</v>
      </c>
      <c r="AU36" s="30">
        <v>671.90699999999993</v>
      </c>
      <c r="AV36" s="30">
        <v>54.383999999999993</v>
      </c>
      <c r="AW36" s="30">
        <v>297.18700000000001</v>
      </c>
      <c r="AX36" s="30">
        <v>123.871</v>
      </c>
      <c r="AY36" s="30">
        <v>322.74799999999999</v>
      </c>
      <c r="AZ36" s="30">
        <v>272.012</v>
      </c>
      <c r="BA36" s="30">
        <v>326.31</v>
      </c>
      <c r="BB36" s="30">
        <v>473.08699999999999</v>
      </c>
      <c r="BC36" s="30">
        <v>103.008</v>
      </c>
      <c r="BD36" s="30">
        <v>36.144999999999996</v>
      </c>
      <c r="BE36" s="30">
        <v>198.52100000000002</v>
      </c>
      <c r="BF36" s="30">
        <v>485.83699999999999</v>
      </c>
      <c r="BG36" s="30">
        <v>192.56800000000001</v>
      </c>
      <c r="BH36" s="30">
        <v>192.14400000000001</v>
      </c>
      <c r="BI36" s="30">
        <v>264.66199999999998</v>
      </c>
      <c r="BJ36" s="30">
        <v>771.83400000000006</v>
      </c>
      <c r="BK36" s="30">
        <v>19123.195</v>
      </c>
      <c r="BL36" s="30">
        <v>2925.6229999999996</v>
      </c>
      <c r="BM36" s="30">
        <v>2096.4169999999999</v>
      </c>
      <c r="BN36" s="30">
        <v>795.82999999999993</v>
      </c>
      <c r="BO36" s="30">
        <v>957.2059999999999</v>
      </c>
      <c r="BP36" s="30">
        <v>2608.6530000000002</v>
      </c>
      <c r="BQ36" s="30">
        <v>7396.62</v>
      </c>
      <c r="BR36" s="30">
        <v>10923.131000000001</v>
      </c>
      <c r="BS36" s="30">
        <v>7464.1469999999999</v>
      </c>
      <c r="BT36" s="30">
        <v>1915.5030000000002</v>
      </c>
      <c r="BU36" s="30">
        <v>918.59300000000007</v>
      </c>
      <c r="BV36" s="30">
        <v>7104.0520000000006</v>
      </c>
      <c r="BW36" s="30">
        <v>1936.1089999999999</v>
      </c>
      <c r="BX36" s="30">
        <v>695.49700000000007</v>
      </c>
      <c r="BY36" s="30">
        <v>1444.162</v>
      </c>
      <c r="BZ36" s="30">
        <v>1083.183</v>
      </c>
      <c r="CA36" s="30">
        <v>780.24599999999998</v>
      </c>
      <c r="CB36" s="30">
        <v>683.40800000000002</v>
      </c>
      <c r="CC36" s="30">
        <v>0</v>
      </c>
      <c r="CD36" s="31">
        <v>75726.795999999988</v>
      </c>
      <c r="CF36" s="28" t="s">
        <v>61</v>
      </c>
      <c r="CG36" s="36" t="s">
        <v>33</v>
      </c>
      <c r="CH36" s="32">
        <v>244218.2</v>
      </c>
      <c r="CI36" s="32">
        <v>14440</v>
      </c>
      <c r="CJ36" s="32">
        <v>0</v>
      </c>
      <c r="CK36" s="33">
        <v>258658.2</v>
      </c>
      <c r="CL36" s="32">
        <v>6184</v>
      </c>
      <c r="CM36" s="32">
        <v>0</v>
      </c>
      <c r="CN36" s="32">
        <v>0</v>
      </c>
      <c r="CO36" s="33">
        <v>6184</v>
      </c>
      <c r="CP36" s="33">
        <v>0</v>
      </c>
      <c r="CQ36" s="33">
        <v>264842.2</v>
      </c>
      <c r="CR36" s="33">
        <v>340568.99599999998</v>
      </c>
      <c r="CT36" s="62"/>
    </row>
    <row r="37" spans="2:98">
      <c r="B37" s="34" t="s">
        <v>79</v>
      </c>
      <c r="C37" s="35" t="s">
        <v>34</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5">
        <v>272432</v>
      </c>
      <c r="AE37" s="25">
        <v>102</v>
      </c>
      <c r="AF37" s="25">
        <v>0</v>
      </c>
      <c r="AG37" s="25">
        <v>0</v>
      </c>
      <c r="AH37" s="25">
        <v>4211</v>
      </c>
      <c r="AI37" s="25">
        <v>67</v>
      </c>
      <c r="AJ37" s="25">
        <v>361</v>
      </c>
      <c r="AK37" s="25">
        <v>10</v>
      </c>
      <c r="AL37" s="25">
        <v>135</v>
      </c>
      <c r="AM37" s="25">
        <v>837</v>
      </c>
      <c r="AN37" s="25">
        <v>0</v>
      </c>
      <c r="AO37" s="26">
        <v>278155</v>
      </c>
      <c r="AQ37" s="28" t="s">
        <v>79</v>
      </c>
      <c r="AR37" s="29" t="s">
        <v>34</v>
      </c>
      <c r="AS37" s="30">
        <v>1062.058</v>
      </c>
      <c r="AT37" s="30">
        <v>180.60899999999998</v>
      </c>
      <c r="AU37" s="30">
        <v>5284.7800000000007</v>
      </c>
      <c r="AV37" s="30">
        <v>318.76799999999997</v>
      </c>
      <c r="AW37" s="30">
        <v>1436.7399999999998</v>
      </c>
      <c r="AX37" s="30">
        <v>900.95100000000002</v>
      </c>
      <c r="AY37" s="30">
        <v>1291.1009999999999</v>
      </c>
      <c r="AZ37" s="30">
        <v>1028.779</v>
      </c>
      <c r="BA37" s="30">
        <v>2184.8939999999998</v>
      </c>
      <c r="BB37" s="30">
        <v>2735.8230000000003</v>
      </c>
      <c r="BC37" s="30">
        <v>821.10200000000009</v>
      </c>
      <c r="BD37" s="30">
        <v>452.13300000000004</v>
      </c>
      <c r="BE37" s="30">
        <v>1358.3920000000001</v>
      </c>
      <c r="BF37" s="30">
        <v>3419.1890000000003</v>
      </c>
      <c r="BG37" s="30">
        <v>1636.346</v>
      </c>
      <c r="BH37" s="30">
        <v>2051.931</v>
      </c>
      <c r="BI37" s="30">
        <v>1381.8229999999999</v>
      </c>
      <c r="BJ37" s="30">
        <v>14339.102999999999</v>
      </c>
      <c r="BK37" s="30">
        <v>25015.882000000005</v>
      </c>
      <c r="BL37" s="30">
        <v>8079.5279999999984</v>
      </c>
      <c r="BM37" s="30">
        <v>3710.0439999999999</v>
      </c>
      <c r="BN37" s="30">
        <v>2879.6839999999997</v>
      </c>
      <c r="BO37" s="30">
        <v>2118.3679999999999</v>
      </c>
      <c r="BP37" s="30">
        <v>5587.9210000000003</v>
      </c>
      <c r="BQ37" s="30">
        <v>7353.33</v>
      </c>
      <c r="BR37" s="30">
        <v>5665.7610000000004</v>
      </c>
      <c r="BS37" s="30">
        <v>66710.418000000005</v>
      </c>
      <c r="BT37" s="30">
        <v>4793.5869999999995</v>
      </c>
      <c r="BU37" s="30">
        <v>2061.7940000000003</v>
      </c>
      <c r="BV37" s="30">
        <v>13682.743999999997</v>
      </c>
      <c r="BW37" s="30">
        <v>3336.8419999999996</v>
      </c>
      <c r="BX37" s="30">
        <v>1536.5119999999999</v>
      </c>
      <c r="BY37" s="30">
        <v>2514.2559999999999</v>
      </c>
      <c r="BZ37" s="30">
        <v>1253.145</v>
      </c>
      <c r="CA37" s="30">
        <v>1404.3820000000001</v>
      </c>
      <c r="CB37" s="30">
        <v>1500.6469999999999</v>
      </c>
      <c r="CC37" s="30">
        <v>0</v>
      </c>
      <c r="CD37" s="31">
        <v>201089.36699999997</v>
      </c>
      <c r="CF37" s="28" t="s">
        <v>79</v>
      </c>
      <c r="CG37" s="36" t="s">
        <v>34</v>
      </c>
      <c r="CH37" s="32">
        <v>6362.3280000000004</v>
      </c>
      <c r="CI37" s="32">
        <v>0</v>
      </c>
      <c r="CJ37" s="32">
        <v>0</v>
      </c>
      <c r="CK37" s="33">
        <v>6362.3280000000004</v>
      </c>
      <c r="CL37" s="32">
        <v>38754.834000000003</v>
      </c>
      <c r="CM37" s="32">
        <v>0</v>
      </c>
      <c r="CN37" s="32">
        <v>217.45800000000003</v>
      </c>
      <c r="CO37" s="33">
        <v>38972.292000000001</v>
      </c>
      <c r="CP37" s="33">
        <v>31731</v>
      </c>
      <c r="CQ37" s="33">
        <v>77065.62</v>
      </c>
      <c r="CR37" s="33">
        <v>278154.98699999996</v>
      </c>
      <c r="CT37" s="62"/>
    </row>
    <row r="38" spans="2:98">
      <c r="B38" s="34" t="s">
        <v>62</v>
      </c>
      <c r="C38" s="35" t="s">
        <v>35</v>
      </c>
      <c r="D38" s="25">
        <v>0</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5">
        <v>0</v>
      </c>
      <c r="AE38" s="25">
        <v>67523</v>
      </c>
      <c r="AF38" s="25">
        <v>0</v>
      </c>
      <c r="AG38" s="25">
        <v>0</v>
      </c>
      <c r="AH38" s="25">
        <v>101</v>
      </c>
      <c r="AI38" s="25">
        <v>7</v>
      </c>
      <c r="AJ38" s="25">
        <v>0</v>
      </c>
      <c r="AK38" s="25">
        <v>0</v>
      </c>
      <c r="AL38" s="25">
        <v>10</v>
      </c>
      <c r="AM38" s="25">
        <v>5</v>
      </c>
      <c r="AN38" s="25">
        <v>0</v>
      </c>
      <c r="AO38" s="26">
        <v>67646</v>
      </c>
      <c r="AQ38" s="28" t="s">
        <v>62</v>
      </c>
      <c r="AR38" s="29" t="s">
        <v>35</v>
      </c>
      <c r="AS38" s="30">
        <v>0</v>
      </c>
      <c r="AT38" s="30">
        <v>0</v>
      </c>
      <c r="AU38" s="30">
        <v>0</v>
      </c>
      <c r="AV38" s="30">
        <v>0</v>
      </c>
      <c r="AW38" s="30">
        <v>0</v>
      </c>
      <c r="AX38" s="30">
        <v>0</v>
      </c>
      <c r="AY38" s="30">
        <v>0</v>
      </c>
      <c r="AZ38" s="30">
        <v>0</v>
      </c>
      <c r="BA38" s="30">
        <v>0</v>
      </c>
      <c r="BB38" s="30">
        <v>0</v>
      </c>
      <c r="BC38" s="30">
        <v>3.2000000000000001E-2</v>
      </c>
      <c r="BD38" s="30">
        <v>0</v>
      </c>
      <c r="BE38" s="30">
        <v>0</v>
      </c>
      <c r="BF38" s="30">
        <v>0</v>
      </c>
      <c r="BG38" s="30">
        <v>6.1710000000000003</v>
      </c>
      <c r="BH38" s="30">
        <v>0</v>
      </c>
      <c r="BI38" s="30">
        <v>0</v>
      </c>
      <c r="BJ38" s="30">
        <v>3.2309999999999999</v>
      </c>
      <c r="BK38" s="30">
        <v>0</v>
      </c>
      <c r="BL38" s="30">
        <v>3.2000000000000001E-2</v>
      </c>
      <c r="BM38" s="30">
        <v>0</v>
      </c>
      <c r="BN38" s="30">
        <v>6.5000000000000002E-2</v>
      </c>
      <c r="BO38" s="30">
        <v>0</v>
      </c>
      <c r="BP38" s="30">
        <v>5.1700000000000008</v>
      </c>
      <c r="BQ38" s="30">
        <v>0</v>
      </c>
      <c r="BR38" s="30">
        <v>0.25800000000000001</v>
      </c>
      <c r="BS38" s="30">
        <v>3.2959999999999998</v>
      </c>
      <c r="BT38" s="30">
        <v>1720.1610000000001</v>
      </c>
      <c r="BU38" s="30">
        <v>4.0389999999999997</v>
      </c>
      <c r="BV38" s="30">
        <v>31.697000000000003</v>
      </c>
      <c r="BW38" s="30">
        <v>0</v>
      </c>
      <c r="BX38" s="30">
        <v>0.16200000000000001</v>
      </c>
      <c r="BY38" s="30">
        <v>0</v>
      </c>
      <c r="BZ38" s="30">
        <v>0</v>
      </c>
      <c r="CA38" s="30">
        <v>0</v>
      </c>
      <c r="CB38" s="30">
        <v>0</v>
      </c>
      <c r="CC38" s="30">
        <v>0</v>
      </c>
      <c r="CD38" s="31">
        <v>1774.3140000000001</v>
      </c>
      <c r="CF38" s="28" t="s">
        <v>62</v>
      </c>
      <c r="CG38" s="36" t="s">
        <v>35</v>
      </c>
      <c r="CH38" s="32">
        <v>0</v>
      </c>
      <c r="CI38" s="32">
        <v>13091</v>
      </c>
      <c r="CJ38" s="32">
        <v>0</v>
      </c>
      <c r="CK38" s="33">
        <v>13091</v>
      </c>
      <c r="CL38" s="32">
        <v>43526.184999999998</v>
      </c>
      <c r="CM38" s="32">
        <v>0</v>
      </c>
      <c r="CN38" s="32">
        <v>-50.497999999999998</v>
      </c>
      <c r="CO38" s="33">
        <v>43475.686999999998</v>
      </c>
      <c r="CP38" s="33">
        <v>9305</v>
      </c>
      <c r="CQ38" s="33">
        <v>65871.687000000005</v>
      </c>
      <c r="CR38" s="33">
        <v>67646.001000000004</v>
      </c>
      <c r="CT38" s="62"/>
    </row>
    <row r="39" spans="2:98">
      <c r="B39" s="34" t="s">
        <v>63</v>
      </c>
      <c r="C39" s="35" t="s">
        <v>36</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125</v>
      </c>
      <c r="AF39" s="25">
        <v>38403</v>
      </c>
      <c r="AG39" s="25">
        <v>0</v>
      </c>
      <c r="AH39" s="25">
        <v>621</v>
      </c>
      <c r="AI39" s="25">
        <v>24</v>
      </c>
      <c r="AJ39" s="25">
        <v>804</v>
      </c>
      <c r="AK39" s="25">
        <v>141</v>
      </c>
      <c r="AL39" s="25">
        <v>34</v>
      </c>
      <c r="AM39" s="25">
        <v>0</v>
      </c>
      <c r="AN39" s="25">
        <v>0</v>
      </c>
      <c r="AO39" s="26">
        <v>40152</v>
      </c>
      <c r="AQ39" s="28" t="s">
        <v>63</v>
      </c>
      <c r="AR39" s="29" t="s">
        <v>36</v>
      </c>
      <c r="AS39" s="30">
        <v>364.13399999999996</v>
      </c>
      <c r="AT39" s="30">
        <v>17.338999999999999</v>
      </c>
      <c r="AU39" s="30">
        <v>2485.489</v>
      </c>
      <c r="AV39" s="30">
        <v>155.58500000000001</v>
      </c>
      <c r="AW39" s="30">
        <v>236.97900000000001</v>
      </c>
      <c r="AX39" s="30">
        <v>118.55799999999999</v>
      </c>
      <c r="AY39" s="30">
        <v>898.56200000000001</v>
      </c>
      <c r="AZ39" s="30">
        <v>662.98400000000004</v>
      </c>
      <c r="BA39" s="30">
        <v>149.09399999999999</v>
      </c>
      <c r="BB39" s="30">
        <v>254.77600000000001</v>
      </c>
      <c r="BC39" s="30">
        <v>94.414000000000001</v>
      </c>
      <c r="BD39" s="30">
        <v>76.537999999999997</v>
      </c>
      <c r="BE39" s="30">
        <v>92.266000000000005</v>
      </c>
      <c r="BF39" s="30">
        <v>992.12700000000007</v>
      </c>
      <c r="BG39" s="30">
        <v>357.07499999999999</v>
      </c>
      <c r="BH39" s="30">
        <v>253.31299999999999</v>
      </c>
      <c r="BI39" s="30">
        <v>214.45500000000004</v>
      </c>
      <c r="BJ39" s="30">
        <v>653.14499999999998</v>
      </c>
      <c r="BK39" s="30">
        <v>5404.915</v>
      </c>
      <c r="BL39" s="30">
        <v>962.86900000000003</v>
      </c>
      <c r="BM39" s="30">
        <v>343.13400000000001</v>
      </c>
      <c r="BN39" s="30">
        <v>498.73399999999998</v>
      </c>
      <c r="BO39" s="30">
        <v>690.11799999999994</v>
      </c>
      <c r="BP39" s="30">
        <v>670.96399999999994</v>
      </c>
      <c r="BQ39" s="30">
        <v>2802.2819999999997</v>
      </c>
      <c r="BR39" s="30">
        <v>264.47899999999998</v>
      </c>
      <c r="BS39" s="30">
        <v>1477.99</v>
      </c>
      <c r="BT39" s="30">
        <v>638.64399999999989</v>
      </c>
      <c r="BU39" s="30">
        <v>2230.2529999999997</v>
      </c>
      <c r="BV39" s="30">
        <v>2264.3010000000004</v>
      </c>
      <c r="BW39" s="30">
        <v>1347.7919999999999</v>
      </c>
      <c r="BX39" s="30">
        <v>610.27599999999995</v>
      </c>
      <c r="BY39" s="30">
        <v>752.85</v>
      </c>
      <c r="BZ39" s="30">
        <v>557.37299999999993</v>
      </c>
      <c r="CA39" s="30">
        <v>594.86300000000006</v>
      </c>
      <c r="CB39" s="30">
        <v>275.22199999999998</v>
      </c>
      <c r="CC39" s="30">
        <v>0</v>
      </c>
      <c r="CD39" s="31">
        <v>30463.892000000007</v>
      </c>
      <c r="CF39" s="28" t="s">
        <v>63</v>
      </c>
      <c r="CG39" s="36" t="s">
        <v>36</v>
      </c>
      <c r="CH39" s="32">
        <v>3895.529</v>
      </c>
      <c r="CI39" s="32">
        <v>0</v>
      </c>
      <c r="CJ39" s="32">
        <v>0</v>
      </c>
      <c r="CK39" s="33">
        <v>3895.529</v>
      </c>
      <c r="CL39" s="32">
        <v>0</v>
      </c>
      <c r="CM39" s="32">
        <v>0</v>
      </c>
      <c r="CN39" s="32">
        <v>181.57300000000001</v>
      </c>
      <c r="CO39" s="33">
        <v>181.57300000000001</v>
      </c>
      <c r="CP39" s="33">
        <v>5611</v>
      </c>
      <c r="CQ39" s="33">
        <v>9688.101999999999</v>
      </c>
      <c r="CR39" s="33">
        <v>40151.994000000006</v>
      </c>
      <c r="CT39" s="62"/>
    </row>
    <row r="40" spans="2:98">
      <c r="B40" s="34" t="s">
        <v>64</v>
      </c>
      <c r="C40" s="35" t="s">
        <v>37</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981</v>
      </c>
      <c r="AF40" s="25">
        <v>0</v>
      </c>
      <c r="AG40" s="25">
        <v>221249</v>
      </c>
      <c r="AH40" s="25">
        <v>1813</v>
      </c>
      <c r="AI40" s="25">
        <v>766</v>
      </c>
      <c r="AJ40" s="25">
        <v>440</v>
      </c>
      <c r="AK40" s="25">
        <v>719</v>
      </c>
      <c r="AL40" s="25">
        <v>347</v>
      </c>
      <c r="AM40" s="25">
        <v>18</v>
      </c>
      <c r="AN40" s="25">
        <v>0</v>
      </c>
      <c r="AO40" s="26">
        <v>226333</v>
      </c>
      <c r="AQ40" s="28" t="s">
        <v>64</v>
      </c>
      <c r="AR40" s="29" t="s">
        <v>37</v>
      </c>
      <c r="AS40" s="30">
        <v>505.54500000000007</v>
      </c>
      <c r="AT40" s="30">
        <v>196.98100000000002</v>
      </c>
      <c r="AU40" s="30">
        <v>5853.6679999999997</v>
      </c>
      <c r="AV40" s="30">
        <v>662.12099999999998</v>
      </c>
      <c r="AW40" s="30">
        <v>1454.377</v>
      </c>
      <c r="AX40" s="30">
        <v>616.78600000000006</v>
      </c>
      <c r="AY40" s="30">
        <v>1505.0820000000001</v>
      </c>
      <c r="AZ40" s="30">
        <v>824.24099999999999</v>
      </c>
      <c r="BA40" s="30">
        <v>2852.3900000000003</v>
      </c>
      <c r="BB40" s="30">
        <v>3813.2330000000002</v>
      </c>
      <c r="BC40" s="30">
        <v>657.59</v>
      </c>
      <c r="BD40" s="30">
        <v>832.08199999999999</v>
      </c>
      <c r="BE40" s="30">
        <v>1433.3409999999999</v>
      </c>
      <c r="BF40" s="30">
        <v>3658.817</v>
      </c>
      <c r="BG40" s="30">
        <v>1809.7849999999999</v>
      </c>
      <c r="BH40" s="30">
        <v>2078.2889999999998</v>
      </c>
      <c r="BI40" s="30">
        <v>4335.3849999999993</v>
      </c>
      <c r="BJ40" s="30">
        <v>14685.846</v>
      </c>
      <c r="BK40" s="30">
        <v>22665.605</v>
      </c>
      <c r="BL40" s="30">
        <v>12239.188000000006</v>
      </c>
      <c r="BM40" s="30">
        <v>2725.4430000000002</v>
      </c>
      <c r="BN40" s="30">
        <v>1647.038</v>
      </c>
      <c r="BO40" s="30">
        <v>2201.7119999999995</v>
      </c>
      <c r="BP40" s="30">
        <v>3279.6559999999999</v>
      </c>
      <c r="BQ40" s="30">
        <v>11763.446</v>
      </c>
      <c r="BR40" s="30">
        <v>6325.3480000000009</v>
      </c>
      <c r="BS40" s="30">
        <v>13118.922999999999</v>
      </c>
      <c r="BT40" s="30">
        <v>4980.9560000000001</v>
      </c>
      <c r="BU40" s="30">
        <v>3355.8810000000003</v>
      </c>
      <c r="BV40" s="30">
        <v>23486.025000000001</v>
      </c>
      <c r="BW40" s="30">
        <v>6737.1360000000004</v>
      </c>
      <c r="BX40" s="30">
        <v>3462.248</v>
      </c>
      <c r="BY40" s="30">
        <v>3339.6780000000003</v>
      </c>
      <c r="BZ40" s="30">
        <v>2274.2170000000001</v>
      </c>
      <c r="CA40" s="30">
        <v>2336.5990000000002</v>
      </c>
      <c r="CB40" s="30">
        <v>2705.712</v>
      </c>
      <c r="CC40" s="30">
        <v>0</v>
      </c>
      <c r="CD40" s="31">
        <v>176420.37</v>
      </c>
      <c r="CF40" s="28" t="s">
        <v>64</v>
      </c>
      <c r="CG40" s="36" t="s">
        <v>37</v>
      </c>
      <c r="CH40" s="32">
        <v>9168.619999999999</v>
      </c>
      <c r="CI40" s="32">
        <v>1124</v>
      </c>
      <c r="CJ40" s="32">
        <v>0</v>
      </c>
      <c r="CK40" s="33">
        <v>10292.619999999999</v>
      </c>
      <c r="CL40" s="32">
        <v>0</v>
      </c>
      <c r="CM40" s="32">
        <v>0</v>
      </c>
      <c r="CN40" s="32">
        <v>17</v>
      </c>
      <c r="CO40" s="33">
        <v>17</v>
      </c>
      <c r="CP40" s="33">
        <v>39603</v>
      </c>
      <c r="CQ40" s="33">
        <v>49912.619999999995</v>
      </c>
      <c r="CR40" s="33">
        <v>226332.99</v>
      </c>
      <c r="CT40" s="62"/>
    </row>
    <row r="41" spans="2:98">
      <c r="B41" s="34" t="s">
        <v>80</v>
      </c>
      <c r="C41" s="35" t="s">
        <v>38</v>
      </c>
      <c r="D41" s="25">
        <v>0</v>
      </c>
      <c r="E41" s="25">
        <v>0</v>
      </c>
      <c r="F41" s="25">
        <v>0</v>
      </c>
      <c r="G41" s="25">
        <v>0</v>
      </c>
      <c r="H41" s="25">
        <v>0</v>
      </c>
      <c r="I41" s="25">
        <v>0</v>
      </c>
      <c r="J41" s="25">
        <v>0</v>
      </c>
      <c r="K41" s="25">
        <v>0</v>
      </c>
      <c r="L41" s="25">
        <v>0</v>
      </c>
      <c r="M41" s="25">
        <v>0</v>
      </c>
      <c r="N41" s="25">
        <v>0</v>
      </c>
      <c r="O41" s="25">
        <v>0</v>
      </c>
      <c r="P41" s="25">
        <v>0</v>
      </c>
      <c r="Q41" s="25">
        <v>0</v>
      </c>
      <c r="R41" s="25">
        <v>0</v>
      </c>
      <c r="S41" s="25">
        <v>0</v>
      </c>
      <c r="T41" s="25">
        <v>0</v>
      </c>
      <c r="U41" s="25">
        <v>0</v>
      </c>
      <c r="V41" s="25">
        <v>0</v>
      </c>
      <c r="W41" s="25">
        <v>0</v>
      </c>
      <c r="X41" s="25">
        <v>0</v>
      </c>
      <c r="Y41" s="25">
        <v>0</v>
      </c>
      <c r="Z41" s="25">
        <v>0</v>
      </c>
      <c r="AA41" s="25">
        <v>0</v>
      </c>
      <c r="AB41" s="25">
        <v>0</v>
      </c>
      <c r="AC41" s="25">
        <v>0</v>
      </c>
      <c r="AD41" s="25">
        <v>0</v>
      </c>
      <c r="AE41" s="25">
        <v>0</v>
      </c>
      <c r="AF41" s="25">
        <v>0</v>
      </c>
      <c r="AG41" s="25">
        <v>0</v>
      </c>
      <c r="AH41" s="25">
        <v>200290</v>
      </c>
      <c r="AI41" s="25">
        <v>0</v>
      </c>
      <c r="AJ41" s="25">
        <v>0</v>
      </c>
      <c r="AK41" s="25">
        <v>0</v>
      </c>
      <c r="AL41" s="25">
        <v>0</v>
      </c>
      <c r="AM41" s="25">
        <v>0</v>
      </c>
      <c r="AN41" s="25">
        <v>0</v>
      </c>
      <c r="AO41" s="26">
        <v>200290</v>
      </c>
      <c r="AQ41" s="28" t="s">
        <v>80</v>
      </c>
      <c r="AR41" s="29" t="s">
        <v>38</v>
      </c>
      <c r="AS41" s="30">
        <v>0</v>
      </c>
      <c r="AT41" s="30">
        <v>0</v>
      </c>
      <c r="AU41" s="30">
        <v>0</v>
      </c>
      <c r="AV41" s="30">
        <v>0</v>
      </c>
      <c r="AW41" s="30">
        <v>0</v>
      </c>
      <c r="AX41" s="30">
        <v>0</v>
      </c>
      <c r="AY41" s="30">
        <v>0</v>
      </c>
      <c r="AZ41" s="30">
        <v>0</v>
      </c>
      <c r="BA41" s="30">
        <v>0</v>
      </c>
      <c r="BB41" s="30">
        <v>0</v>
      </c>
      <c r="BC41" s="30">
        <v>0</v>
      </c>
      <c r="BD41" s="30">
        <v>0</v>
      </c>
      <c r="BE41" s="30">
        <v>0</v>
      </c>
      <c r="BF41" s="30">
        <v>0</v>
      </c>
      <c r="BG41" s="30">
        <v>0</v>
      </c>
      <c r="BH41" s="30">
        <v>0</v>
      </c>
      <c r="BI41" s="30">
        <v>0</v>
      </c>
      <c r="BJ41" s="30">
        <v>0</v>
      </c>
      <c r="BK41" s="30">
        <v>0</v>
      </c>
      <c r="BL41" s="30">
        <v>0</v>
      </c>
      <c r="BM41" s="30">
        <v>0</v>
      </c>
      <c r="BN41" s="30">
        <v>0</v>
      </c>
      <c r="BO41" s="30">
        <v>0</v>
      </c>
      <c r="BP41" s="30">
        <v>0</v>
      </c>
      <c r="BQ41" s="30">
        <v>0</v>
      </c>
      <c r="BR41" s="30">
        <v>0</v>
      </c>
      <c r="BS41" s="30">
        <v>0</v>
      </c>
      <c r="BT41" s="30">
        <v>0</v>
      </c>
      <c r="BU41" s="30">
        <v>0</v>
      </c>
      <c r="BV41" s="30">
        <v>0</v>
      </c>
      <c r="BW41" s="30">
        <v>0</v>
      </c>
      <c r="BX41" s="30">
        <v>0</v>
      </c>
      <c r="BY41" s="30">
        <v>0</v>
      </c>
      <c r="BZ41" s="30">
        <v>0</v>
      </c>
      <c r="CA41" s="30">
        <v>0</v>
      </c>
      <c r="CB41" s="30">
        <v>0</v>
      </c>
      <c r="CC41" s="30">
        <v>0</v>
      </c>
      <c r="CD41" s="31">
        <v>0</v>
      </c>
      <c r="CF41" s="28" t="s">
        <v>80</v>
      </c>
      <c r="CG41" s="36" t="s">
        <v>38</v>
      </c>
      <c r="CH41" s="32">
        <v>764</v>
      </c>
      <c r="CI41" s="32">
        <v>199526</v>
      </c>
      <c r="CJ41" s="32">
        <v>0</v>
      </c>
      <c r="CK41" s="33">
        <v>200290</v>
      </c>
      <c r="CL41" s="32">
        <v>0</v>
      </c>
      <c r="CM41" s="32">
        <v>0</v>
      </c>
      <c r="CN41" s="32">
        <v>0</v>
      </c>
      <c r="CO41" s="33">
        <v>0</v>
      </c>
      <c r="CP41" s="33">
        <v>0</v>
      </c>
      <c r="CQ41" s="33">
        <v>200290</v>
      </c>
      <c r="CR41" s="33">
        <v>200290</v>
      </c>
      <c r="CT41" s="62"/>
    </row>
    <row r="42" spans="2:98">
      <c r="B42" s="34" t="s">
        <v>65</v>
      </c>
      <c r="C42" s="35" t="s">
        <v>39</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5</v>
      </c>
      <c r="AF42" s="25">
        <v>0</v>
      </c>
      <c r="AG42" s="25">
        <v>0</v>
      </c>
      <c r="AH42" s="25">
        <v>650</v>
      </c>
      <c r="AI42" s="25">
        <v>137076</v>
      </c>
      <c r="AJ42" s="25">
        <v>1154</v>
      </c>
      <c r="AK42" s="25">
        <v>139</v>
      </c>
      <c r="AL42" s="25">
        <v>7</v>
      </c>
      <c r="AM42" s="25">
        <v>527</v>
      </c>
      <c r="AN42" s="25">
        <v>0</v>
      </c>
      <c r="AO42" s="26">
        <v>139558</v>
      </c>
      <c r="AQ42" s="28" t="s">
        <v>65</v>
      </c>
      <c r="AR42" s="29" t="s">
        <v>39</v>
      </c>
      <c r="AS42" s="30">
        <v>134.25400000000002</v>
      </c>
      <c r="AT42" s="30">
        <v>29.774000000000001</v>
      </c>
      <c r="AU42" s="30">
        <v>565.49199999999996</v>
      </c>
      <c r="AV42" s="30">
        <v>64.531999999999996</v>
      </c>
      <c r="AW42" s="30">
        <v>132.58100000000002</v>
      </c>
      <c r="AX42" s="30">
        <v>160.44800000000001</v>
      </c>
      <c r="AY42" s="30">
        <v>372.904</v>
      </c>
      <c r="AZ42" s="30">
        <v>204.93299999999999</v>
      </c>
      <c r="BA42" s="30">
        <v>342.98199999999997</v>
      </c>
      <c r="BB42" s="30">
        <v>362.43799999999999</v>
      </c>
      <c r="BC42" s="30">
        <v>200.07000000000002</v>
      </c>
      <c r="BD42" s="30">
        <v>144.63399999999999</v>
      </c>
      <c r="BE42" s="30">
        <v>262.76400000000001</v>
      </c>
      <c r="BF42" s="30">
        <v>1028.249</v>
      </c>
      <c r="BG42" s="30">
        <v>458.22</v>
      </c>
      <c r="BH42" s="30">
        <v>686.42099999999994</v>
      </c>
      <c r="BI42" s="30">
        <v>174.62099999999998</v>
      </c>
      <c r="BJ42" s="30">
        <v>851.88200000000006</v>
      </c>
      <c r="BK42" s="30">
        <v>2891.7339999999999</v>
      </c>
      <c r="BL42" s="30">
        <v>2956.567</v>
      </c>
      <c r="BM42" s="30">
        <v>302.03499999999997</v>
      </c>
      <c r="BN42" s="30">
        <v>196.96899999999999</v>
      </c>
      <c r="BO42" s="30">
        <v>661.05499999999995</v>
      </c>
      <c r="BP42" s="30">
        <v>1126.251</v>
      </c>
      <c r="BQ42" s="30">
        <v>945.38000000000011</v>
      </c>
      <c r="BR42" s="30">
        <v>155.185</v>
      </c>
      <c r="BS42" s="30">
        <v>1446.0060000000001</v>
      </c>
      <c r="BT42" s="30">
        <v>432.23700000000002</v>
      </c>
      <c r="BU42" s="30">
        <v>506.56799999999998</v>
      </c>
      <c r="BV42" s="30">
        <v>1017.73</v>
      </c>
      <c r="BW42" s="30">
        <v>639.50599999999997</v>
      </c>
      <c r="BX42" s="30">
        <v>1711.5059999999999</v>
      </c>
      <c r="BY42" s="30">
        <v>2441.5609999999997</v>
      </c>
      <c r="BZ42" s="30">
        <v>188.024</v>
      </c>
      <c r="CA42" s="30">
        <v>248.38400000000001</v>
      </c>
      <c r="CB42" s="30">
        <v>103.101</v>
      </c>
      <c r="CC42" s="30">
        <v>0</v>
      </c>
      <c r="CD42" s="31">
        <v>24146.998000000003</v>
      </c>
      <c r="CF42" s="28" t="s">
        <v>65</v>
      </c>
      <c r="CG42" s="36" t="s">
        <v>39</v>
      </c>
      <c r="CH42" s="32">
        <v>8533</v>
      </c>
      <c r="CI42" s="32">
        <v>102360</v>
      </c>
      <c r="CJ42" s="32">
        <v>4518</v>
      </c>
      <c r="CK42" s="33">
        <v>115411</v>
      </c>
      <c r="CL42" s="32">
        <v>0</v>
      </c>
      <c r="CM42" s="32">
        <v>0</v>
      </c>
      <c r="CN42" s="32">
        <v>0</v>
      </c>
      <c r="CO42" s="33">
        <v>0</v>
      </c>
      <c r="CP42" s="33">
        <v>0</v>
      </c>
      <c r="CQ42" s="33">
        <v>115411</v>
      </c>
      <c r="CR42" s="33">
        <v>139557.99799999999</v>
      </c>
      <c r="CT42" s="62"/>
    </row>
    <row r="43" spans="2:98">
      <c r="B43" s="34" t="s">
        <v>66</v>
      </c>
      <c r="C43" s="35" t="s">
        <v>40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1332</v>
      </c>
      <c r="AI43" s="25">
        <v>528</v>
      </c>
      <c r="AJ43" s="25">
        <v>170158</v>
      </c>
      <c r="AK43" s="25">
        <v>227</v>
      </c>
      <c r="AL43" s="25">
        <v>0</v>
      </c>
      <c r="AM43" s="25">
        <v>0</v>
      </c>
      <c r="AN43" s="25">
        <v>0</v>
      </c>
      <c r="AO43" s="26">
        <v>172245</v>
      </c>
      <c r="AQ43" s="28" t="s">
        <v>66</v>
      </c>
      <c r="AR43" s="29" t="s">
        <v>40</v>
      </c>
      <c r="AS43" s="30">
        <v>0.314</v>
      </c>
      <c r="AT43" s="30">
        <v>1.2</v>
      </c>
      <c r="AU43" s="30">
        <v>103.405</v>
      </c>
      <c r="AV43" s="30">
        <v>10.515000000000001</v>
      </c>
      <c r="AW43" s="30">
        <v>14.119</v>
      </c>
      <c r="AX43" s="30">
        <v>33.137999999999998</v>
      </c>
      <c r="AY43" s="30">
        <v>26.576000000000001</v>
      </c>
      <c r="AZ43" s="30">
        <v>7.0590000000000002</v>
      </c>
      <c r="BA43" s="30">
        <v>19.429000000000002</v>
      </c>
      <c r="BB43" s="30">
        <v>49.634</v>
      </c>
      <c r="BC43" s="30">
        <v>7.7449999999999992</v>
      </c>
      <c r="BD43" s="30">
        <v>7.3460000000000001</v>
      </c>
      <c r="BE43" s="30">
        <v>18.747</v>
      </c>
      <c r="BF43" s="30">
        <v>55.378999999999998</v>
      </c>
      <c r="BG43" s="30">
        <v>26.161000000000001</v>
      </c>
      <c r="BH43" s="30">
        <v>45.423999999999999</v>
      </c>
      <c r="BI43" s="30">
        <v>31.497</v>
      </c>
      <c r="BJ43" s="30">
        <v>180.822</v>
      </c>
      <c r="BK43" s="30">
        <v>211.76600000000002</v>
      </c>
      <c r="BL43" s="30">
        <v>172.31100000000001</v>
      </c>
      <c r="BM43" s="30">
        <v>214.01900000000001</v>
      </c>
      <c r="BN43" s="30">
        <v>39.012999999999998</v>
      </c>
      <c r="BO43" s="30">
        <v>46.652000000000001</v>
      </c>
      <c r="BP43" s="30">
        <v>90.33</v>
      </c>
      <c r="BQ43" s="30">
        <v>339.95600000000002</v>
      </c>
      <c r="BR43" s="30">
        <v>33.572000000000003</v>
      </c>
      <c r="BS43" s="30">
        <v>99.182000000000002</v>
      </c>
      <c r="BT43" s="30">
        <v>116.16200000000001</v>
      </c>
      <c r="BU43" s="30">
        <v>62.048000000000002</v>
      </c>
      <c r="BV43" s="30">
        <v>336.87699999999995</v>
      </c>
      <c r="BW43" s="30">
        <v>239.3</v>
      </c>
      <c r="BX43" s="30">
        <v>18.709</v>
      </c>
      <c r="BY43" s="30">
        <v>5594.5149999999994</v>
      </c>
      <c r="BZ43" s="30">
        <v>279.74299999999999</v>
      </c>
      <c r="CA43" s="30">
        <v>40.927000000000007</v>
      </c>
      <c r="CB43" s="30">
        <v>12.552</v>
      </c>
      <c r="CC43" s="30">
        <v>0</v>
      </c>
      <c r="CD43" s="31">
        <v>8586.1440000000002</v>
      </c>
      <c r="CF43" s="28" t="s">
        <v>66</v>
      </c>
      <c r="CG43" s="36" t="s">
        <v>40</v>
      </c>
      <c r="CH43" s="32">
        <v>30418.472000000002</v>
      </c>
      <c r="CI43" s="32">
        <v>132312.38500000001</v>
      </c>
      <c r="CJ43" s="32">
        <v>0</v>
      </c>
      <c r="CK43" s="33">
        <v>162730.85700000002</v>
      </c>
      <c r="CL43" s="32">
        <v>0</v>
      </c>
      <c r="CM43" s="32">
        <v>0</v>
      </c>
      <c r="CN43" s="32">
        <v>0</v>
      </c>
      <c r="CO43" s="33">
        <v>0</v>
      </c>
      <c r="CP43" s="33">
        <v>928</v>
      </c>
      <c r="CQ43" s="33">
        <v>163658.85700000002</v>
      </c>
      <c r="CR43" s="33">
        <v>172245.00100000002</v>
      </c>
      <c r="CT43" s="62"/>
    </row>
    <row r="44" spans="2:98">
      <c r="B44" s="34" t="s">
        <v>81</v>
      </c>
      <c r="C44" s="35" t="s">
        <v>41</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25">
        <v>892</v>
      </c>
      <c r="AK44" s="25">
        <v>85117</v>
      </c>
      <c r="AL44" s="25">
        <v>0</v>
      </c>
      <c r="AM44" s="25">
        <v>0</v>
      </c>
      <c r="AN44" s="25">
        <v>0</v>
      </c>
      <c r="AO44" s="26">
        <v>86009</v>
      </c>
      <c r="AQ44" s="28" t="s">
        <v>81</v>
      </c>
      <c r="AR44" s="29" t="s">
        <v>41</v>
      </c>
      <c r="AS44" s="30">
        <v>0</v>
      </c>
      <c r="AT44" s="30">
        <v>0</v>
      </c>
      <c r="AU44" s="30">
        <v>0</v>
      </c>
      <c r="AV44" s="30">
        <v>0</v>
      </c>
      <c r="AW44" s="30">
        <v>0</v>
      </c>
      <c r="AX44" s="30">
        <v>0</v>
      </c>
      <c r="AY44" s="30">
        <v>0</v>
      </c>
      <c r="AZ44" s="30">
        <v>0</v>
      </c>
      <c r="BA44" s="30">
        <v>0</v>
      </c>
      <c r="BB44" s="30">
        <v>0</v>
      </c>
      <c r="BC44" s="30">
        <v>0</v>
      </c>
      <c r="BD44" s="30">
        <v>0</v>
      </c>
      <c r="BE44" s="30">
        <v>0</v>
      </c>
      <c r="BF44" s="30">
        <v>0</v>
      </c>
      <c r="BG44" s="30">
        <v>0</v>
      </c>
      <c r="BH44" s="30">
        <v>0</v>
      </c>
      <c r="BI44" s="30">
        <v>0</v>
      </c>
      <c r="BJ44" s="30">
        <v>0</v>
      </c>
      <c r="BK44" s="30">
        <v>0</v>
      </c>
      <c r="BL44" s="30">
        <v>0</v>
      </c>
      <c r="BM44" s="30">
        <v>0</v>
      </c>
      <c r="BN44" s="30">
        <v>0</v>
      </c>
      <c r="BO44" s="30">
        <v>0</v>
      </c>
      <c r="BP44" s="30">
        <v>0</v>
      </c>
      <c r="BQ44" s="30">
        <v>0</v>
      </c>
      <c r="BR44" s="30">
        <v>0</v>
      </c>
      <c r="BS44" s="30">
        <v>0</v>
      </c>
      <c r="BT44" s="30">
        <v>0</v>
      </c>
      <c r="BU44" s="30">
        <v>0</v>
      </c>
      <c r="BV44" s="30">
        <v>0</v>
      </c>
      <c r="BW44" s="30">
        <v>0</v>
      </c>
      <c r="BX44" s="30">
        <v>0</v>
      </c>
      <c r="BY44" s="30">
        <v>0</v>
      </c>
      <c r="BZ44" s="30">
        <v>0</v>
      </c>
      <c r="CA44" s="30">
        <v>0</v>
      </c>
      <c r="CB44" s="30">
        <v>0</v>
      </c>
      <c r="CC44" s="30">
        <v>0</v>
      </c>
      <c r="CD44" s="31">
        <v>0</v>
      </c>
      <c r="CF44" s="28" t="s">
        <v>81</v>
      </c>
      <c r="CG44" s="36" t="s">
        <v>41</v>
      </c>
      <c r="CH44" s="32">
        <v>24728</v>
      </c>
      <c r="CI44" s="32">
        <v>35511</v>
      </c>
      <c r="CJ44" s="32">
        <v>25770</v>
      </c>
      <c r="CK44" s="33">
        <v>86009</v>
      </c>
      <c r="CL44" s="32">
        <v>0</v>
      </c>
      <c r="CM44" s="32">
        <v>0</v>
      </c>
      <c r="CN44" s="32">
        <v>0</v>
      </c>
      <c r="CO44" s="33">
        <v>0</v>
      </c>
      <c r="CP44" s="33">
        <v>0</v>
      </c>
      <c r="CQ44" s="33">
        <v>86009</v>
      </c>
      <c r="CR44" s="33">
        <v>86009</v>
      </c>
      <c r="CT44" s="62"/>
    </row>
    <row r="45" spans="2:98">
      <c r="B45" s="34" t="s">
        <v>67</v>
      </c>
      <c r="C45" s="35" t="s">
        <v>42</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c r="W45" s="25">
        <v>0</v>
      </c>
      <c r="X45" s="25">
        <v>0</v>
      </c>
      <c r="Y45" s="25">
        <v>0</v>
      </c>
      <c r="Z45" s="25">
        <v>0</v>
      </c>
      <c r="AA45" s="25">
        <v>0</v>
      </c>
      <c r="AB45" s="25">
        <v>0</v>
      </c>
      <c r="AC45" s="25">
        <v>0</v>
      </c>
      <c r="AD45" s="25">
        <v>0</v>
      </c>
      <c r="AE45" s="25">
        <v>0</v>
      </c>
      <c r="AF45" s="25">
        <v>0</v>
      </c>
      <c r="AG45" s="25">
        <v>0</v>
      </c>
      <c r="AH45" s="25">
        <v>12</v>
      </c>
      <c r="AI45" s="25">
        <v>17</v>
      </c>
      <c r="AJ45" s="25">
        <v>0</v>
      </c>
      <c r="AK45" s="25">
        <v>0</v>
      </c>
      <c r="AL45" s="25">
        <v>56347</v>
      </c>
      <c r="AM45" s="25">
        <v>0</v>
      </c>
      <c r="AN45" s="25">
        <v>0</v>
      </c>
      <c r="AO45" s="26">
        <v>56376</v>
      </c>
      <c r="AQ45" s="28" t="s">
        <v>67</v>
      </c>
      <c r="AR45" s="29" t="s">
        <v>42</v>
      </c>
      <c r="AS45" s="30">
        <v>0.46400000000000002</v>
      </c>
      <c r="AT45" s="30">
        <v>3.0000000000000001E-3</v>
      </c>
      <c r="AU45" s="30">
        <v>84.345999999999989</v>
      </c>
      <c r="AV45" s="30">
        <v>7.33</v>
      </c>
      <c r="AW45" s="30">
        <v>22.952999999999999</v>
      </c>
      <c r="AX45" s="30">
        <v>25.416</v>
      </c>
      <c r="AY45" s="30">
        <v>39.677999999999997</v>
      </c>
      <c r="AZ45" s="30">
        <v>30.684999999999999</v>
      </c>
      <c r="BA45" s="30">
        <v>43.421000000000006</v>
      </c>
      <c r="BB45" s="30">
        <v>65.504999999999995</v>
      </c>
      <c r="BC45" s="30">
        <v>16.012999999999998</v>
      </c>
      <c r="BD45" s="30">
        <v>11.162000000000001</v>
      </c>
      <c r="BE45" s="30">
        <v>29.454999999999998</v>
      </c>
      <c r="BF45" s="30">
        <v>77.181999999999988</v>
      </c>
      <c r="BG45" s="30">
        <v>43.993000000000002</v>
      </c>
      <c r="BH45" s="30">
        <v>43.378</v>
      </c>
      <c r="BI45" s="30">
        <v>50.238</v>
      </c>
      <c r="BJ45" s="30">
        <v>64.102000000000004</v>
      </c>
      <c r="BK45" s="30">
        <v>1627.99</v>
      </c>
      <c r="BL45" s="30">
        <v>380.91899999999998</v>
      </c>
      <c r="BM45" s="30">
        <v>584.80799999999999</v>
      </c>
      <c r="BN45" s="30">
        <v>129.65800000000002</v>
      </c>
      <c r="BO45" s="30">
        <v>72.313000000000002</v>
      </c>
      <c r="BP45" s="30">
        <v>239.06200000000001</v>
      </c>
      <c r="BQ45" s="30">
        <v>6.1770000000000005</v>
      </c>
      <c r="BR45" s="30">
        <v>156.40899999999999</v>
      </c>
      <c r="BS45" s="30">
        <v>567.452</v>
      </c>
      <c r="BT45" s="30">
        <v>102.535</v>
      </c>
      <c r="BU45" s="30">
        <v>132.74099999999999</v>
      </c>
      <c r="BV45" s="30">
        <v>672.14599999999996</v>
      </c>
      <c r="BW45" s="30">
        <v>292.58500000000004</v>
      </c>
      <c r="BX45" s="30">
        <v>177.00900000000001</v>
      </c>
      <c r="BY45" s="30">
        <v>71.856999999999999</v>
      </c>
      <c r="BZ45" s="30">
        <v>106.35599999999999</v>
      </c>
      <c r="CA45" s="30">
        <v>2110.2959999999998</v>
      </c>
      <c r="CB45" s="30">
        <v>228.70599999999999</v>
      </c>
      <c r="CC45" s="30">
        <v>0</v>
      </c>
      <c r="CD45" s="31">
        <v>8314.3429999999989</v>
      </c>
      <c r="CF45" s="28" t="s">
        <v>67</v>
      </c>
      <c r="CG45" s="36" t="s">
        <v>42</v>
      </c>
      <c r="CH45" s="32">
        <v>20035.357</v>
      </c>
      <c r="CI45" s="32">
        <v>19714</v>
      </c>
      <c r="CJ45" s="32">
        <v>6717</v>
      </c>
      <c r="CK45" s="33">
        <v>46466.357000000004</v>
      </c>
      <c r="CL45" s="32">
        <v>115.961</v>
      </c>
      <c r="CM45" s="32">
        <v>0</v>
      </c>
      <c r="CN45" s="32">
        <v>-3.6659999999999999</v>
      </c>
      <c r="CO45" s="33">
        <v>112.295</v>
      </c>
      <c r="CP45" s="33">
        <v>1483</v>
      </c>
      <c r="CQ45" s="33">
        <v>48061.652000000002</v>
      </c>
      <c r="CR45" s="33">
        <v>56375.995000000003</v>
      </c>
      <c r="CT45" s="62"/>
    </row>
    <row r="46" spans="2:98">
      <c r="B46" s="34" t="s">
        <v>68</v>
      </c>
      <c r="C46" s="35" t="s">
        <v>43</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5">
        <v>0</v>
      </c>
      <c r="AC46" s="25">
        <v>0</v>
      </c>
      <c r="AD46" s="25">
        <v>0</v>
      </c>
      <c r="AE46" s="25">
        <v>0</v>
      </c>
      <c r="AF46" s="25">
        <v>0</v>
      </c>
      <c r="AG46" s="25">
        <v>0</v>
      </c>
      <c r="AH46" s="25">
        <v>104</v>
      </c>
      <c r="AI46" s="25">
        <v>10</v>
      </c>
      <c r="AJ46" s="25">
        <v>0</v>
      </c>
      <c r="AK46" s="25">
        <v>94</v>
      </c>
      <c r="AL46" s="25">
        <v>0</v>
      </c>
      <c r="AM46" s="25">
        <v>45762</v>
      </c>
      <c r="AN46" s="25">
        <v>0</v>
      </c>
      <c r="AO46" s="26">
        <v>45970</v>
      </c>
      <c r="AQ46" s="28" t="s">
        <v>68</v>
      </c>
      <c r="AR46" s="29" t="s">
        <v>43</v>
      </c>
      <c r="AS46" s="30">
        <v>88.820999999999998</v>
      </c>
      <c r="AT46" s="30">
        <v>1E-3</v>
      </c>
      <c r="AU46" s="30">
        <v>489.98000000000008</v>
      </c>
      <c r="AV46" s="30">
        <v>32.222999999999999</v>
      </c>
      <c r="AW46" s="30">
        <v>53.222000000000001</v>
      </c>
      <c r="AX46" s="30">
        <v>149.46299999999999</v>
      </c>
      <c r="AY46" s="30">
        <v>163.80900000000003</v>
      </c>
      <c r="AZ46" s="30">
        <v>49.787000000000006</v>
      </c>
      <c r="BA46" s="30">
        <v>112.92599999999999</v>
      </c>
      <c r="BB46" s="30">
        <v>103.62300000000002</v>
      </c>
      <c r="BC46" s="30">
        <v>53.617999999999995</v>
      </c>
      <c r="BD46" s="30">
        <v>62.189</v>
      </c>
      <c r="BE46" s="30">
        <v>171.21299999999999</v>
      </c>
      <c r="BF46" s="30">
        <v>660.56999999999994</v>
      </c>
      <c r="BG46" s="30">
        <v>367.904</v>
      </c>
      <c r="BH46" s="30">
        <v>154.21799999999999</v>
      </c>
      <c r="BI46" s="30">
        <v>123.45899999999999</v>
      </c>
      <c r="BJ46" s="30">
        <v>464.11099999999999</v>
      </c>
      <c r="BK46" s="30">
        <v>1268.548</v>
      </c>
      <c r="BL46" s="30">
        <v>609.26300000000003</v>
      </c>
      <c r="BM46" s="30">
        <v>204.85700000000003</v>
      </c>
      <c r="BN46" s="30">
        <v>272.80899999999997</v>
      </c>
      <c r="BO46" s="30">
        <v>234.191</v>
      </c>
      <c r="BP46" s="30">
        <v>183.27600000000001</v>
      </c>
      <c r="BQ46" s="30">
        <v>776.11800000000005</v>
      </c>
      <c r="BR46" s="30">
        <v>102.62</v>
      </c>
      <c r="BS46" s="30">
        <v>447.56</v>
      </c>
      <c r="BT46" s="30">
        <v>128.58100000000002</v>
      </c>
      <c r="BU46" s="30">
        <v>304.80099999999999</v>
      </c>
      <c r="BV46" s="30">
        <v>890.46699999999998</v>
      </c>
      <c r="BW46" s="30">
        <v>96.224999999999994</v>
      </c>
      <c r="BX46" s="30">
        <v>34.46</v>
      </c>
      <c r="BY46" s="30">
        <v>78.495000000000005</v>
      </c>
      <c r="BZ46" s="30">
        <v>44.891000000000005</v>
      </c>
      <c r="CA46" s="30">
        <v>72.84</v>
      </c>
      <c r="CB46" s="30">
        <v>1191.7760000000001</v>
      </c>
      <c r="CC46" s="30">
        <v>0</v>
      </c>
      <c r="CD46" s="31">
        <v>10242.915000000001</v>
      </c>
      <c r="CF46" s="28" t="s">
        <v>68</v>
      </c>
      <c r="CG46" s="36" t="s">
        <v>43</v>
      </c>
      <c r="CH46" s="32">
        <v>16109.861999999999</v>
      </c>
      <c r="CI46" s="32">
        <v>378.22300000000001</v>
      </c>
      <c r="CJ46" s="32">
        <v>13067</v>
      </c>
      <c r="CK46" s="33">
        <v>29555.084999999999</v>
      </c>
      <c r="CL46" s="32">
        <v>2302</v>
      </c>
      <c r="CM46" s="32">
        <v>0</v>
      </c>
      <c r="CN46" s="32">
        <v>45</v>
      </c>
      <c r="CO46" s="33">
        <v>2347</v>
      </c>
      <c r="CP46" s="33">
        <v>3825</v>
      </c>
      <c r="CQ46" s="33">
        <v>35727.084999999999</v>
      </c>
      <c r="CR46" s="33">
        <v>45970</v>
      </c>
      <c r="CT46" s="62"/>
    </row>
    <row r="47" spans="2:98">
      <c r="B47" s="37" t="s">
        <v>82</v>
      </c>
      <c r="C47" s="38" t="s">
        <v>44</v>
      </c>
      <c r="D47" s="25">
        <v>0</v>
      </c>
      <c r="E47" s="25">
        <v>0</v>
      </c>
      <c r="F47" s="25">
        <v>0</v>
      </c>
      <c r="G47" s="25">
        <v>0</v>
      </c>
      <c r="H47" s="25">
        <v>0</v>
      </c>
      <c r="I47" s="25">
        <v>0</v>
      </c>
      <c r="J47" s="25">
        <v>0</v>
      </c>
      <c r="K47" s="25">
        <v>0</v>
      </c>
      <c r="L47" s="25">
        <v>0</v>
      </c>
      <c r="M47" s="25">
        <v>0</v>
      </c>
      <c r="N47" s="25">
        <v>0</v>
      </c>
      <c r="O47" s="25">
        <v>0</v>
      </c>
      <c r="P47" s="25">
        <v>0</v>
      </c>
      <c r="Q47" s="25">
        <v>0</v>
      </c>
      <c r="R47" s="25">
        <v>0</v>
      </c>
      <c r="S47" s="25">
        <v>0</v>
      </c>
      <c r="T47" s="25">
        <v>0</v>
      </c>
      <c r="U47" s="25">
        <v>0</v>
      </c>
      <c r="V47" s="25">
        <v>0</v>
      </c>
      <c r="W47" s="25">
        <v>0</v>
      </c>
      <c r="X47" s="25">
        <v>0</v>
      </c>
      <c r="Y47" s="25">
        <v>0</v>
      </c>
      <c r="Z47" s="25">
        <v>0</v>
      </c>
      <c r="AA47" s="25">
        <v>0</v>
      </c>
      <c r="AB47" s="25">
        <v>0</v>
      </c>
      <c r="AC47" s="25">
        <v>0</v>
      </c>
      <c r="AD47" s="25">
        <v>0</v>
      </c>
      <c r="AE47" s="25">
        <v>0</v>
      </c>
      <c r="AF47" s="25">
        <v>0</v>
      </c>
      <c r="AG47" s="25">
        <v>0</v>
      </c>
      <c r="AH47" s="25">
        <v>0</v>
      </c>
      <c r="AI47" s="25">
        <v>0</v>
      </c>
      <c r="AJ47" s="25">
        <v>0</v>
      </c>
      <c r="AK47" s="25">
        <v>0</v>
      </c>
      <c r="AL47" s="25">
        <v>0</v>
      </c>
      <c r="AM47" s="25">
        <v>0</v>
      </c>
      <c r="AN47" s="25">
        <v>1473</v>
      </c>
      <c r="AO47" s="26">
        <v>1473</v>
      </c>
      <c r="AP47" s="39"/>
      <c r="AQ47" s="40" t="s">
        <v>82</v>
      </c>
      <c r="AR47" s="41" t="s">
        <v>44</v>
      </c>
      <c r="AS47" s="30">
        <v>0</v>
      </c>
      <c r="AT47" s="30">
        <v>0</v>
      </c>
      <c r="AU47" s="30">
        <v>0</v>
      </c>
      <c r="AV47" s="30">
        <v>0</v>
      </c>
      <c r="AW47" s="30">
        <v>0</v>
      </c>
      <c r="AX47" s="30">
        <v>0</v>
      </c>
      <c r="AY47" s="30">
        <v>0</v>
      </c>
      <c r="AZ47" s="30">
        <v>0</v>
      </c>
      <c r="BA47" s="30">
        <v>0</v>
      </c>
      <c r="BB47" s="30">
        <v>0</v>
      </c>
      <c r="BC47" s="30">
        <v>0</v>
      </c>
      <c r="BD47" s="30">
        <v>0</v>
      </c>
      <c r="BE47" s="30">
        <v>0</v>
      </c>
      <c r="BF47" s="30">
        <v>0</v>
      </c>
      <c r="BG47" s="30">
        <v>0</v>
      </c>
      <c r="BH47" s="30">
        <v>0</v>
      </c>
      <c r="BI47" s="30">
        <v>0</v>
      </c>
      <c r="BJ47" s="30">
        <v>0</v>
      </c>
      <c r="BK47" s="30">
        <v>0</v>
      </c>
      <c r="BL47" s="30">
        <v>0</v>
      </c>
      <c r="BM47" s="30">
        <v>0</v>
      </c>
      <c r="BN47" s="30">
        <v>0</v>
      </c>
      <c r="BO47" s="30">
        <v>0</v>
      </c>
      <c r="BP47" s="30">
        <v>0</v>
      </c>
      <c r="BQ47" s="30">
        <v>0</v>
      </c>
      <c r="BR47" s="30">
        <v>0</v>
      </c>
      <c r="BS47" s="30">
        <v>0</v>
      </c>
      <c r="BT47" s="30">
        <v>0</v>
      </c>
      <c r="BU47" s="30">
        <v>0</v>
      </c>
      <c r="BV47" s="30">
        <v>0</v>
      </c>
      <c r="BW47" s="30">
        <v>0</v>
      </c>
      <c r="BX47" s="30">
        <v>0</v>
      </c>
      <c r="BY47" s="30">
        <v>0</v>
      </c>
      <c r="BZ47" s="30">
        <v>0</v>
      </c>
      <c r="CA47" s="30">
        <v>0</v>
      </c>
      <c r="CB47" s="30">
        <v>0</v>
      </c>
      <c r="CC47" s="30">
        <v>0</v>
      </c>
      <c r="CD47" s="31">
        <v>0</v>
      </c>
      <c r="CF47" s="28" t="s">
        <v>82</v>
      </c>
      <c r="CG47" s="36" t="s">
        <v>44</v>
      </c>
      <c r="CH47" s="32">
        <v>1010</v>
      </c>
      <c r="CI47" s="32">
        <v>463</v>
      </c>
      <c r="CJ47" s="32">
        <v>0</v>
      </c>
      <c r="CK47" s="33">
        <v>1473</v>
      </c>
      <c r="CL47" s="32">
        <v>0</v>
      </c>
      <c r="CM47" s="32">
        <v>0</v>
      </c>
      <c r="CN47" s="32">
        <v>0</v>
      </c>
      <c r="CO47" s="33">
        <v>0</v>
      </c>
      <c r="CP47" s="33">
        <v>0</v>
      </c>
      <c r="CQ47" s="33">
        <v>1473</v>
      </c>
      <c r="CR47" s="33">
        <v>1473</v>
      </c>
      <c r="CT47" s="62"/>
    </row>
    <row r="48" spans="2:98" s="4" customFormat="1">
      <c r="B48" s="42" t="s">
        <v>7</v>
      </c>
      <c r="C48" s="43" t="s">
        <v>8</v>
      </c>
      <c r="D48" s="47">
        <v>90944</v>
      </c>
      <c r="E48" s="47">
        <v>4973</v>
      </c>
      <c r="F48" s="47">
        <v>164358.56</v>
      </c>
      <c r="G48" s="47">
        <v>17263</v>
      </c>
      <c r="H48" s="47">
        <v>36342</v>
      </c>
      <c r="I48" s="47">
        <v>35587</v>
      </c>
      <c r="J48" s="47">
        <v>65892</v>
      </c>
      <c r="K48" s="47">
        <v>28708</v>
      </c>
      <c r="L48" s="47">
        <v>55045</v>
      </c>
      <c r="M48" s="47">
        <v>85328</v>
      </c>
      <c r="N48" s="47">
        <v>28475</v>
      </c>
      <c r="O48" s="47">
        <v>20933</v>
      </c>
      <c r="P48" s="47">
        <v>39095</v>
      </c>
      <c r="Q48" s="47">
        <v>152090</v>
      </c>
      <c r="R48" s="47">
        <v>77700</v>
      </c>
      <c r="S48" s="47">
        <v>126477</v>
      </c>
      <c r="T48" s="47">
        <v>39953</v>
      </c>
      <c r="U48" s="47">
        <v>312235</v>
      </c>
      <c r="V48" s="47">
        <v>455877.16599999997</v>
      </c>
      <c r="W48" s="47">
        <v>224491</v>
      </c>
      <c r="X48" s="47">
        <v>121745</v>
      </c>
      <c r="Y48" s="47">
        <v>57891</v>
      </c>
      <c r="Z48" s="47">
        <v>56075</v>
      </c>
      <c r="AA48" s="47">
        <v>109436</v>
      </c>
      <c r="AB48" s="47">
        <v>235135</v>
      </c>
      <c r="AC48" s="47">
        <v>335163</v>
      </c>
      <c r="AD48" s="47">
        <v>272432</v>
      </c>
      <c r="AE48" s="47">
        <v>69199</v>
      </c>
      <c r="AF48" s="47">
        <v>38403</v>
      </c>
      <c r="AG48" s="47">
        <v>221249</v>
      </c>
      <c r="AH48" s="47">
        <v>228319</v>
      </c>
      <c r="AI48" s="47">
        <v>140361</v>
      </c>
      <c r="AJ48" s="47">
        <v>174248</v>
      </c>
      <c r="AK48" s="47">
        <v>87280</v>
      </c>
      <c r="AL48" s="47">
        <v>57635</v>
      </c>
      <c r="AM48" s="47">
        <v>47158</v>
      </c>
      <c r="AN48" s="47">
        <v>1473</v>
      </c>
      <c r="AO48" s="47">
        <v>4314968.7259999998</v>
      </c>
      <c r="AP48" s="44"/>
      <c r="AQ48" s="45" t="s">
        <v>7</v>
      </c>
      <c r="AR48" s="41" t="s">
        <v>8</v>
      </c>
      <c r="AS48" s="56">
        <v>35572.170000000006</v>
      </c>
      <c r="AT48" s="56">
        <v>2189.4500000000003</v>
      </c>
      <c r="AU48" s="56">
        <v>102505.97200000005</v>
      </c>
      <c r="AV48" s="56">
        <v>6409.0969999999998</v>
      </c>
      <c r="AW48" s="56">
        <v>17576.236000000001</v>
      </c>
      <c r="AX48" s="56">
        <v>8740.9480000000003</v>
      </c>
      <c r="AY48" s="56">
        <v>25667.143</v>
      </c>
      <c r="AZ48" s="56">
        <v>8815.3989999999976</v>
      </c>
      <c r="BA48" s="56">
        <v>23185.299000000003</v>
      </c>
      <c r="BB48" s="56">
        <v>37964.226999999992</v>
      </c>
      <c r="BC48" s="56">
        <v>8304.4470000000038</v>
      </c>
      <c r="BD48" s="56">
        <v>7413.9410000000016</v>
      </c>
      <c r="BE48" s="56">
        <v>16277.741</v>
      </c>
      <c r="BF48" s="56">
        <v>58582.262999999999</v>
      </c>
      <c r="BG48" s="56">
        <v>28975.93</v>
      </c>
      <c r="BH48" s="56">
        <v>67658.555999999997</v>
      </c>
      <c r="BI48" s="56">
        <v>22743.841</v>
      </c>
      <c r="BJ48" s="56">
        <v>150779.17299999998</v>
      </c>
      <c r="BK48" s="56">
        <v>187287.13600000003</v>
      </c>
      <c r="BL48" s="56">
        <v>96345.451000000015</v>
      </c>
      <c r="BM48" s="56">
        <v>47821.924000000021</v>
      </c>
      <c r="BN48" s="56">
        <v>24173.351000000002</v>
      </c>
      <c r="BO48" s="56">
        <v>25083.52099999999</v>
      </c>
      <c r="BP48" s="56">
        <v>38094.902999999998</v>
      </c>
      <c r="BQ48" s="56">
        <v>128005.84300000001</v>
      </c>
      <c r="BR48" s="56">
        <v>50886.559999999998</v>
      </c>
      <c r="BS48" s="56">
        <v>127022.97900000001</v>
      </c>
      <c r="BT48" s="56">
        <v>24641.182999999997</v>
      </c>
      <c r="BU48" s="56">
        <v>17117.389000000003</v>
      </c>
      <c r="BV48" s="56">
        <v>79068.596999999994</v>
      </c>
      <c r="BW48" s="56">
        <v>40438.452000000005</v>
      </c>
      <c r="BX48" s="56">
        <v>21175.796999999999</v>
      </c>
      <c r="BY48" s="56">
        <v>32724.699999999997</v>
      </c>
      <c r="BZ48" s="56">
        <v>12813.57</v>
      </c>
      <c r="CA48" s="56">
        <v>18274.694999999996</v>
      </c>
      <c r="CB48" s="56">
        <v>13183.808999999999</v>
      </c>
      <c r="CC48" s="56">
        <v>0</v>
      </c>
      <c r="CD48" s="56">
        <v>1613521.6930000002</v>
      </c>
      <c r="CF48" s="46" t="s">
        <v>7</v>
      </c>
      <c r="CG48" s="47" t="s">
        <v>8</v>
      </c>
      <c r="CH48" s="60">
        <v>978677.39500000002</v>
      </c>
      <c r="CI48" s="60">
        <v>544721.20900000003</v>
      </c>
      <c r="CJ48" s="60">
        <v>50072</v>
      </c>
      <c r="CK48" s="60">
        <v>1573470.6040000003</v>
      </c>
      <c r="CL48" s="60">
        <v>455779.39500000008</v>
      </c>
      <c r="CM48" s="60">
        <v>226.51499999999999</v>
      </c>
      <c r="CN48" s="60">
        <v>10651.433000000001</v>
      </c>
      <c r="CO48" s="60">
        <v>466657.34299999999</v>
      </c>
      <c r="CP48" s="60">
        <v>661318.99300000002</v>
      </c>
      <c r="CQ48" s="60">
        <v>2701446.9399999995</v>
      </c>
      <c r="CR48" s="60">
        <v>4314968.6330000004</v>
      </c>
      <c r="CT48" s="62"/>
    </row>
    <row r="49" spans="2:94">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9"/>
      <c r="AP49" s="50"/>
      <c r="AQ49" s="50"/>
      <c r="AR49" s="50"/>
      <c r="AS49" s="50"/>
      <c r="AT49" s="50"/>
      <c r="CI49" s="27"/>
      <c r="CJ49" s="27"/>
      <c r="CN49" s="51"/>
      <c r="CP49" s="51"/>
    </row>
    <row r="50" spans="2:94">
      <c r="B50" s="27" t="str">
        <f>'Présentation du TES symétrique'!A21</f>
        <v>Source: Comptes nationaux - Base 2014, Insee</v>
      </c>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9"/>
      <c r="AP50" s="50"/>
      <c r="AQ50" s="50"/>
      <c r="AR50" s="50"/>
      <c r="AS50" s="50"/>
      <c r="AT50" s="50"/>
      <c r="AU50" s="50"/>
      <c r="AV50" s="50"/>
      <c r="AW50" s="50"/>
      <c r="AX50" s="50"/>
      <c r="AY50" s="50"/>
      <c r="AZ50" s="50"/>
      <c r="CI50" s="27"/>
      <c r="CN50" s="51"/>
      <c r="CP50" s="51"/>
    </row>
    <row r="51" spans="2:94">
      <c r="B51" s="27" t="s">
        <v>83</v>
      </c>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9"/>
      <c r="AP51" s="50"/>
      <c r="AQ51" s="50"/>
      <c r="AR51" s="50"/>
      <c r="AS51" s="50"/>
      <c r="AT51" s="50"/>
    </row>
    <row r="52" spans="2:94">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9"/>
      <c r="AP52" s="50"/>
      <c r="AQ52" s="50"/>
      <c r="AR52" s="50"/>
      <c r="AS52" s="50"/>
      <c r="AT52" s="50"/>
      <c r="CI52" s="52"/>
      <c r="CL52" s="53"/>
      <c r="CN52" s="52"/>
      <c r="CO52" s="52"/>
    </row>
    <row r="53" spans="2:94">
      <c r="B53" s="27" t="s">
        <v>121</v>
      </c>
    </row>
  </sheetData>
  <mergeCells count="20">
    <mergeCell ref="B8:C8"/>
    <mergeCell ref="AQ8:AR8"/>
    <mergeCell ref="CP8:CP10"/>
    <mergeCell ref="CH7:CQ7"/>
    <mergeCell ref="CQ8:CQ10"/>
    <mergeCell ref="AS6:CD6"/>
    <mergeCell ref="AS7:CD7"/>
    <mergeCell ref="D8:AN8"/>
    <mergeCell ref="AO8:AO10"/>
    <mergeCell ref="AS8:CC8"/>
    <mergeCell ref="CD8:CD10"/>
    <mergeCell ref="D6:AO6"/>
    <mergeCell ref="D7:AO7"/>
    <mergeCell ref="CH6:CR6"/>
    <mergeCell ref="CR8:CR10"/>
    <mergeCell ref="CO8:CO10"/>
    <mergeCell ref="CM8:CM10"/>
    <mergeCell ref="CH8:CK8"/>
    <mergeCell ref="CN8:CN10"/>
    <mergeCell ref="CL8:CL10"/>
  </mergeCells>
  <phoneticPr fontId="0" type="noConversion"/>
  <hyperlinks>
    <hyperlink ref="A4" location="'TES de production domestique'!D6" display="Tableau des ressources domestiques symétrique"/>
    <hyperlink ref="B4" location="'TES de production domestique'!BG6" display="Tableau des entrées intermédiaires domestiques symétrique"/>
    <hyperlink ref="C4" location="'TES de production domestique'!CK6" display="Tableau des emplois finals domestiques"/>
  </hyperlinks>
  <pageMargins left="0" right="0" top="0" bottom="0"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BI53"/>
  <sheetViews>
    <sheetView workbookViewId="0">
      <pane xSplit="3" ySplit="10" topLeftCell="D11" activePane="bottomRight" state="frozen"/>
      <selection sqref="A1:E1"/>
      <selection pane="topRight" sqref="A1:E1"/>
      <selection pane="bottomLeft" sqref="A1:E1"/>
      <selection pane="bottomRight"/>
    </sheetView>
  </sheetViews>
  <sheetFormatPr baseColWidth="10" defaultRowHeight="12.75"/>
  <cols>
    <col min="1" max="1" width="12.7109375" style="5" customWidth="1"/>
    <col min="2" max="2" width="20.7109375" style="5" customWidth="1"/>
    <col min="3" max="3" width="12.7109375" style="5" customWidth="1"/>
    <col min="4" max="6" width="20.7109375" style="5" customWidth="1"/>
    <col min="7" max="7" width="2.7109375" style="5" customWidth="1"/>
    <col min="8" max="8" width="20.7109375" style="5" customWidth="1"/>
    <col min="9" max="9" width="10.7109375" style="5" customWidth="1"/>
    <col min="10" max="46" width="6.7109375" style="5" customWidth="1"/>
    <col min="47" max="47" width="10.7109375" style="5" customWidth="1"/>
    <col min="48" max="48" width="2.7109375" style="5" customWidth="1"/>
    <col min="49" max="49" width="20.7109375" style="5" customWidth="1"/>
    <col min="50" max="53" width="10.7109375" style="5" customWidth="1"/>
    <col min="54" max="54" width="10.7109375" style="4" customWidth="1"/>
    <col min="55" max="57" width="10.7109375" style="5" customWidth="1"/>
    <col min="58" max="59" width="10.7109375" style="4" customWidth="1"/>
    <col min="60" max="60" width="11.140625" style="4" customWidth="1"/>
    <col min="61" max="61" width="11" style="4" customWidth="1"/>
    <col min="62" max="16384" width="11.42578125" style="5"/>
  </cols>
  <sheetData>
    <row r="1" spans="1:61">
      <c r="A1" s="4" t="s">
        <v>118</v>
      </c>
    </row>
    <row r="2" spans="1:61">
      <c r="B2" s="4"/>
    </row>
    <row r="3" spans="1:61" ht="13.5" thickBot="1">
      <c r="B3" s="6" t="s">
        <v>97</v>
      </c>
    </row>
    <row r="4" spans="1:61" ht="60" customHeight="1" thickTop="1" thickBot="1">
      <c r="A4" s="8" t="s">
        <v>119</v>
      </c>
      <c r="B4" s="8" t="s">
        <v>101</v>
      </c>
      <c r="C4" s="8" t="s">
        <v>102</v>
      </c>
    </row>
    <row r="5" spans="1:61" ht="13.5" thickTop="1">
      <c r="B5" s="4"/>
      <c r="AY5" s="54"/>
    </row>
    <row r="6" spans="1:61">
      <c r="D6" s="81" t="s">
        <v>99</v>
      </c>
      <c r="E6" s="81"/>
      <c r="F6" s="81"/>
      <c r="J6" s="81" t="s">
        <v>100</v>
      </c>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Y6" s="67" t="s">
        <v>107</v>
      </c>
      <c r="AZ6" s="67"/>
      <c r="BA6" s="67"/>
      <c r="BB6" s="67"/>
      <c r="BC6" s="67"/>
      <c r="BD6" s="67"/>
      <c r="BE6" s="67"/>
      <c r="BF6" s="67"/>
      <c r="BG6" s="67"/>
      <c r="BH6" s="67"/>
      <c r="BI6" s="67"/>
    </row>
    <row r="7" spans="1:61">
      <c r="D7" s="82" t="str">
        <f>+'Présentation du TES symétrique'!C4</f>
        <v>Année 2019</v>
      </c>
      <c r="E7" s="82"/>
      <c r="F7" s="82"/>
      <c r="J7" s="82" t="str">
        <f>+'Présentation du TES symétrique'!C4</f>
        <v>Année 2019</v>
      </c>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Y7" s="82" t="str">
        <f>+'Présentation du TES symétrique'!C4</f>
        <v>Année 2019</v>
      </c>
      <c r="AZ7" s="82"/>
      <c r="BA7" s="82"/>
      <c r="BB7" s="82"/>
      <c r="BC7" s="82"/>
      <c r="BD7" s="82"/>
      <c r="BE7" s="82"/>
      <c r="BF7" s="82"/>
      <c r="BG7" s="82"/>
      <c r="BH7" s="82"/>
    </row>
    <row r="8" spans="1:61" ht="15" customHeight="1">
      <c r="B8" s="88"/>
      <c r="C8" s="84"/>
      <c r="D8" s="68" t="s">
        <v>103</v>
      </c>
      <c r="E8" s="68" t="s">
        <v>104</v>
      </c>
      <c r="F8" s="68" t="s">
        <v>105</v>
      </c>
      <c r="H8" s="88"/>
      <c r="I8" s="90"/>
      <c r="J8" s="83" t="s">
        <v>88</v>
      </c>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68" t="s">
        <v>87</v>
      </c>
      <c r="AW8" s="10"/>
      <c r="AX8" s="11"/>
      <c r="AY8" s="76" t="s">
        <v>89</v>
      </c>
      <c r="AZ8" s="77"/>
      <c r="BA8" s="77"/>
      <c r="BB8" s="78"/>
      <c r="BC8" s="68" t="s">
        <v>90</v>
      </c>
      <c r="BD8" s="73" t="s">
        <v>91</v>
      </c>
      <c r="BE8" s="68" t="s">
        <v>92</v>
      </c>
      <c r="BF8" s="68" t="s">
        <v>93</v>
      </c>
      <c r="BG8" s="89" t="s">
        <v>4</v>
      </c>
      <c r="BH8" s="68" t="s">
        <v>108</v>
      </c>
      <c r="BI8" s="68" t="s">
        <v>109</v>
      </c>
    </row>
    <row r="9" spans="1:61" ht="15" customHeight="1">
      <c r="B9" s="9"/>
      <c r="C9" s="12" t="s">
        <v>6</v>
      </c>
      <c r="D9" s="79"/>
      <c r="E9" s="69"/>
      <c r="F9" s="69"/>
      <c r="H9" s="9"/>
      <c r="I9" s="12" t="s">
        <v>6</v>
      </c>
      <c r="J9" s="13" t="s">
        <v>45</v>
      </c>
      <c r="K9" s="13" t="s">
        <v>9</v>
      </c>
      <c r="L9" s="13" t="s">
        <v>10</v>
      </c>
      <c r="M9" s="13" t="s">
        <v>11</v>
      </c>
      <c r="N9" s="13" t="s">
        <v>12</v>
      </c>
      <c r="O9" s="13" t="s">
        <v>13</v>
      </c>
      <c r="P9" s="13" t="s">
        <v>14</v>
      </c>
      <c r="Q9" s="13" t="s">
        <v>15</v>
      </c>
      <c r="R9" s="13" t="s">
        <v>16</v>
      </c>
      <c r="S9" s="13" t="s">
        <v>17</v>
      </c>
      <c r="T9" s="13" t="s">
        <v>18</v>
      </c>
      <c r="U9" s="13" t="s">
        <v>19</v>
      </c>
      <c r="V9" s="13" t="s">
        <v>20</v>
      </c>
      <c r="W9" s="13" t="s">
        <v>21</v>
      </c>
      <c r="X9" s="13" t="s">
        <v>22</v>
      </c>
      <c r="Y9" s="13" t="s">
        <v>23</v>
      </c>
      <c r="Z9" s="13" t="s">
        <v>24</v>
      </c>
      <c r="AA9" s="13" t="s">
        <v>25</v>
      </c>
      <c r="AB9" s="13" t="s">
        <v>26</v>
      </c>
      <c r="AC9" s="13" t="s">
        <v>27</v>
      </c>
      <c r="AD9" s="13" t="s">
        <v>28</v>
      </c>
      <c r="AE9" s="13" t="s">
        <v>29</v>
      </c>
      <c r="AF9" s="13" t="s">
        <v>30</v>
      </c>
      <c r="AG9" s="13" t="s">
        <v>31</v>
      </c>
      <c r="AH9" s="13" t="s">
        <v>32</v>
      </c>
      <c r="AI9" s="13" t="s">
        <v>33</v>
      </c>
      <c r="AJ9" s="13" t="s">
        <v>34</v>
      </c>
      <c r="AK9" s="13" t="s">
        <v>35</v>
      </c>
      <c r="AL9" s="13" t="s">
        <v>36</v>
      </c>
      <c r="AM9" s="13" t="s">
        <v>37</v>
      </c>
      <c r="AN9" s="13" t="s">
        <v>38</v>
      </c>
      <c r="AO9" s="13" t="s">
        <v>39</v>
      </c>
      <c r="AP9" s="13" t="s">
        <v>40</v>
      </c>
      <c r="AQ9" s="13" t="s">
        <v>41</v>
      </c>
      <c r="AR9" s="13" t="s">
        <v>42</v>
      </c>
      <c r="AS9" s="13" t="s">
        <v>43</v>
      </c>
      <c r="AT9" s="13" t="s">
        <v>44</v>
      </c>
      <c r="AU9" s="69"/>
      <c r="AW9" s="10"/>
      <c r="AX9" s="11"/>
      <c r="AY9" s="14" t="s">
        <v>1</v>
      </c>
      <c r="AZ9" s="14" t="s">
        <v>3</v>
      </c>
      <c r="BA9" s="14" t="s">
        <v>2</v>
      </c>
      <c r="BB9" s="13" t="s">
        <v>7</v>
      </c>
      <c r="BC9" s="79"/>
      <c r="BD9" s="74"/>
      <c r="BE9" s="69"/>
      <c r="BF9" s="71"/>
      <c r="BG9" s="71"/>
      <c r="BH9" s="85"/>
      <c r="BI9" s="85"/>
    </row>
    <row r="10" spans="1:61" ht="15" customHeight="1">
      <c r="B10" s="15" t="s">
        <v>0</v>
      </c>
      <c r="C10" s="16"/>
      <c r="D10" s="80"/>
      <c r="E10" s="70"/>
      <c r="F10" s="70"/>
      <c r="H10" s="15" t="s">
        <v>0</v>
      </c>
      <c r="J10" s="17"/>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70"/>
      <c r="AW10" s="19" t="s">
        <v>0</v>
      </c>
      <c r="AX10" s="20"/>
      <c r="AY10" s="21"/>
      <c r="AZ10" s="21"/>
      <c r="BA10" s="21"/>
      <c r="BB10" s="22"/>
      <c r="BC10" s="80"/>
      <c r="BD10" s="75"/>
      <c r="BE10" s="70"/>
      <c r="BF10" s="72"/>
      <c r="BG10" s="72"/>
      <c r="BH10" s="86"/>
      <c r="BI10" s="86"/>
    </row>
    <row r="11" spans="1:61">
      <c r="B11" s="23" t="s">
        <v>46</v>
      </c>
      <c r="C11" s="24" t="s">
        <v>45</v>
      </c>
      <c r="D11" s="55">
        <v>7916</v>
      </c>
      <c r="E11" s="55">
        <v>6756</v>
      </c>
      <c r="F11" s="31">
        <v>14672</v>
      </c>
      <c r="G11" s="27"/>
      <c r="H11" s="28" t="s">
        <v>46</v>
      </c>
      <c r="I11" s="29" t="s">
        <v>45</v>
      </c>
      <c r="J11" s="30">
        <v>1246.7860000000001</v>
      </c>
      <c r="K11" s="30">
        <v>0</v>
      </c>
      <c r="L11" s="30">
        <v>4064.2500000000005</v>
      </c>
      <c r="M11" s="30">
        <v>27.177</v>
      </c>
      <c r="N11" s="30">
        <v>58.652000000000001</v>
      </c>
      <c r="O11" s="30">
        <v>0</v>
      </c>
      <c r="P11" s="30">
        <v>10.705</v>
      </c>
      <c r="Q11" s="30">
        <v>0</v>
      </c>
      <c r="R11" s="30">
        <v>14.311999999999999</v>
      </c>
      <c r="S11" s="30">
        <v>1E-3</v>
      </c>
      <c r="T11" s="30">
        <v>2E-3</v>
      </c>
      <c r="U11" s="30">
        <v>1E-3</v>
      </c>
      <c r="V11" s="30">
        <v>1.9E-2</v>
      </c>
      <c r="W11" s="30">
        <v>0</v>
      </c>
      <c r="X11" s="30">
        <v>1E-3</v>
      </c>
      <c r="Y11" s="30">
        <v>11.757999999999999</v>
      </c>
      <c r="Z11" s="30">
        <v>3.2050000000000001</v>
      </c>
      <c r="AA11" s="30">
        <v>67.242000000000004</v>
      </c>
      <c r="AB11" s="30">
        <v>1.9E-2</v>
      </c>
      <c r="AC11" s="30">
        <v>1.2E-2</v>
      </c>
      <c r="AD11" s="30">
        <v>612.45600000000002</v>
      </c>
      <c r="AE11" s="30">
        <v>3.1210000000000004</v>
      </c>
      <c r="AF11" s="30">
        <v>0.375</v>
      </c>
      <c r="AG11" s="30">
        <v>4.0000000000000001E-3</v>
      </c>
      <c r="AH11" s="30">
        <v>5.2999999999999999E-2</v>
      </c>
      <c r="AI11" s="30">
        <v>0.11700000000000001</v>
      </c>
      <c r="AJ11" s="30">
        <v>9.9000000000000005E-2</v>
      </c>
      <c r="AK11" s="30">
        <v>0.05</v>
      </c>
      <c r="AL11" s="30">
        <v>0.02</v>
      </c>
      <c r="AM11" s="30">
        <v>4.3999999999999995</v>
      </c>
      <c r="AN11" s="30">
        <v>3.7349999999999999</v>
      </c>
      <c r="AO11" s="30">
        <v>1.853</v>
      </c>
      <c r="AP11" s="30">
        <v>0.11299999999999999</v>
      </c>
      <c r="AQ11" s="30">
        <v>0.55600000000000005</v>
      </c>
      <c r="AR11" s="30">
        <v>6.9530000000000003</v>
      </c>
      <c r="AS11" s="30">
        <v>8.1679999999999993</v>
      </c>
      <c r="AT11" s="30">
        <v>0</v>
      </c>
      <c r="AU11" s="31">
        <v>6146.2150000000011</v>
      </c>
      <c r="AW11" s="28" t="s">
        <v>46</v>
      </c>
      <c r="AX11" s="24" t="s">
        <v>45</v>
      </c>
      <c r="AY11" s="32">
        <v>7713.6630000000005</v>
      </c>
      <c r="AZ11" s="32">
        <v>0</v>
      </c>
      <c r="BA11" s="32">
        <v>0</v>
      </c>
      <c r="BB11" s="33">
        <v>7713.6630000000005</v>
      </c>
      <c r="BC11" s="32">
        <v>260.11200000000002</v>
      </c>
      <c r="BD11" s="32">
        <v>0</v>
      </c>
      <c r="BE11" s="32">
        <v>368.56799999999998</v>
      </c>
      <c r="BF11" s="33">
        <v>628.68000000000006</v>
      </c>
      <c r="BG11" s="33">
        <v>183.44</v>
      </c>
      <c r="BH11" s="33">
        <v>8525.7830000000013</v>
      </c>
      <c r="BI11" s="33">
        <v>14671.998000000003</v>
      </c>
    </row>
    <row r="12" spans="1:61">
      <c r="B12" s="34" t="s">
        <v>47</v>
      </c>
      <c r="C12" s="35" t="s">
        <v>9</v>
      </c>
      <c r="D12" s="55">
        <v>8043</v>
      </c>
      <c r="E12" s="55">
        <v>29039</v>
      </c>
      <c r="F12" s="31">
        <v>37082</v>
      </c>
      <c r="G12" s="27"/>
      <c r="H12" s="28" t="s">
        <v>47</v>
      </c>
      <c r="I12" s="29" t="s">
        <v>9</v>
      </c>
      <c r="J12" s="30">
        <v>39.576000000000001</v>
      </c>
      <c r="K12" s="30">
        <v>21.088999999999999</v>
      </c>
      <c r="L12" s="30">
        <v>142.483</v>
      </c>
      <c r="M12" s="30">
        <v>3.9909999999999997</v>
      </c>
      <c r="N12" s="30">
        <v>15.145000000000001</v>
      </c>
      <c r="O12" s="30">
        <v>21148.295000000002</v>
      </c>
      <c r="P12" s="30">
        <v>820.31099999999992</v>
      </c>
      <c r="Q12" s="30">
        <v>3.903</v>
      </c>
      <c r="R12" s="30">
        <v>164.76</v>
      </c>
      <c r="S12" s="30">
        <v>1905.4690000000001</v>
      </c>
      <c r="T12" s="30">
        <v>2.5619999999999998</v>
      </c>
      <c r="U12" s="30">
        <v>2.4650000000000003</v>
      </c>
      <c r="V12" s="30">
        <v>3.0369999999999999</v>
      </c>
      <c r="W12" s="30">
        <v>9.4860000000000007</v>
      </c>
      <c r="X12" s="30">
        <v>9.2360000000000007</v>
      </c>
      <c r="Y12" s="30">
        <v>10443.420000000002</v>
      </c>
      <c r="Z12" s="30">
        <v>6.149</v>
      </c>
      <c r="AA12" s="30">
        <v>221.952</v>
      </c>
      <c r="AB12" s="30">
        <v>8.6589999999999989</v>
      </c>
      <c r="AC12" s="30">
        <v>2.056</v>
      </c>
      <c r="AD12" s="30">
        <v>20.487000000000002</v>
      </c>
      <c r="AE12" s="30">
        <v>0.58699999999999997</v>
      </c>
      <c r="AF12" s="30">
        <v>1.462</v>
      </c>
      <c r="AG12" s="30">
        <v>0.81400000000000006</v>
      </c>
      <c r="AH12" s="30">
        <v>1.609</v>
      </c>
      <c r="AI12" s="30">
        <v>0.73099999999999998</v>
      </c>
      <c r="AJ12" s="30">
        <v>3.0059999999999998</v>
      </c>
      <c r="AK12" s="30">
        <v>7.6419999999999995</v>
      </c>
      <c r="AL12" s="30">
        <v>0.747</v>
      </c>
      <c r="AM12" s="30">
        <v>9.6059999999999999</v>
      </c>
      <c r="AN12" s="30">
        <v>29.118000000000002</v>
      </c>
      <c r="AO12" s="30">
        <v>2.657</v>
      </c>
      <c r="AP12" s="30">
        <v>3.77</v>
      </c>
      <c r="AQ12" s="30">
        <v>0.53700000000000003</v>
      </c>
      <c r="AR12" s="30">
        <v>1.2579999999999998</v>
      </c>
      <c r="AS12" s="30">
        <v>2.8959999999999999</v>
      </c>
      <c r="AT12" s="30">
        <v>0</v>
      </c>
      <c r="AU12" s="31">
        <v>35060.97099999999</v>
      </c>
      <c r="AW12" s="28" t="s">
        <v>47</v>
      </c>
      <c r="AX12" s="36" t="s">
        <v>9</v>
      </c>
      <c r="AY12" s="32">
        <v>0.51500000000000001</v>
      </c>
      <c r="AZ12" s="32">
        <v>0</v>
      </c>
      <c r="BA12" s="32">
        <v>0</v>
      </c>
      <c r="BB12" s="33">
        <v>0.51500000000000001</v>
      </c>
      <c r="BC12" s="32">
        <v>0</v>
      </c>
      <c r="BD12" s="32">
        <v>0</v>
      </c>
      <c r="BE12" s="32">
        <v>-97.646000000000001</v>
      </c>
      <c r="BF12" s="33">
        <v>-97.646000000000001</v>
      </c>
      <c r="BG12" s="33">
        <v>2118.1640000000002</v>
      </c>
      <c r="BH12" s="33">
        <v>2021.0330000000001</v>
      </c>
      <c r="BI12" s="33">
        <v>37082.003999999994</v>
      </c>
    </row>
    <row r="13" spans="1:61">
      <c r="B13" s="34" t="s">
        <v>69</v>
      </c>
      <c r="C13" s="35" t="s">
        <v>10</v>
      </c>
      <c r="D13" s="55">
        <v>32921</v>
      </c>
      <c r="E13" s="55">
        <v>10133</v>
      </c>
      <c r="F13" s="31">
        <v>43054</v>
      </c>
      <c r="G13" s="27"/>
      <c r="H13" s="28" t="s">
        <v>69</v>
      </c>
      <c r="I13" s="29" t="s">
        <v>10</v>
      </c>
      <c r="J13" s="30">
        <v>624.70999999999992</v>
      </c>
      <c r="K13" s="30">
        <v>8.7070000000000007</v>
      </c>
      <c r="L13" s="30">
        <v>5758.838999999999</v>
      </c>
      <c r="M13" s="30">
        <v>68.838000000000022</v>
      </c>
      <c r="N13" s="30">
        <v>31.867999999999995</v>
      </c>
      <c r="O13" s="30">
        <v>13.010999999999999</v>
      </c>
      <c r="P13" s="30">
        <v>397.39300000000003</v>
      </c>
      <c r="Q13" s="30">
        <v>99.145999999999987</v>
      </c>
      <c r="R13" s="30">
        <v>24.220999999999997</v>
      </c>
      <c r="S13" s="30">
        <v>33.660000000000004</v>
      </c>
      <c r="T13" s="30">
        <v>5.5549999999999988</v>
      </c>
      <c r="U13" s="30">
        <v>7.7460000000000004</v>
      </c>
      <c r="V13" s="30">
        <v>11.039</v>
      </c>
      <c r="W13" s="30">
        <v>20.72</v>
      </c>
      <c r="X13" s="30">
        <v>40.921999999999997</v>
      </c>
      <c r="Y13" s="30">
        <v>11.712999999999999</v>
      </c>
      <c r="Z13" s="30">
        <v>35.194000000000003</v>
      </c>
      <c r="AA13" s="30">
        <v>103.25699999999996</v>
      </c>
      <c r="AB13" s="30">
        <v>535.98400000000004</v>
      </c>
      <c r="AC13" s="30">
        <v>117.17000000000003</v>
      </c>
      <c r="AD13" s="30">
        <v>5268.2570000000005</v>
      </c>
      <c r="AE13" s="30">
        <v>93.990999999999971</v>
      </c>
      <c r="AF13" s="30">
        <v>61.507000000000005</v>
      </c>
      <c r="AG13" s="30">
        <v>62.566999999999986</v>
      </c>
      <c r="AH13" s="30">
        <v>19.973999999999997</v>
      </c>
      <c r="AI13" s="30">
        <v>29.794</v>
      </c>
      <c r="AJ13" s="30">
        <v>211.97800000000001</v>
      </c>
      <c r="AK13" s="30">
        <v>165.458</v>
      </c>
      <c r="AL13" s="30">
        <v>76.708999999999989</v>
      </c>
      <c r="AM13" s="30">
        <v>264.17899999999997</v>
      </c>
      <c r="AN13" s="30">
        <v>109.51199999999999</v>
      </c>
      <c r="AO13" s="30">
        <v>586.6930000000001</v>
      </c>
      <c r="AP13" s="30">
        <v>475.54200000000003</v>
      </c>
      <c r="AQ13" s="30">
        <v>135.23099999999997</v>
      </c>
      <c r="AR13" s="30">
        <v>305.02299999999991</v>
      </c>
      <c r="AS13" s="30">
        <v>61.822999999999993</v>
      </c>
      <c r="AT13" s="30">
        <v>0</v>
      </c>
      <c r="AU13" s="31">
        <v>15877.930999999999</v>
      </c>
      <c r="AW13" s="28" t="s">
        <v>69</v>
      </c>
      <c r="AX13" s="36" t="s">
        <v>10</v>
      </c>
      <c r="AY13" s="32">
        <v>23893.497999999996</v>
      </c>
      <c r="AZ13" s="32">
        <v>48.442999999999998</v>
      </c>
      <c r="BA13" s="32">
        <v>0</v>
      </c>
      <c r="BB13" s="33">
        <v>23941.940999999995</v>
      </c>
      <c r="BC13" s="32">
        <v>0</v>
      </c>
      <c r="BD13" s="32">
        <v>0</v>
      </c>
      <c r="BE13" s="32">
        <v>612.33699999999999</v>
      </c>
      <c r="BF13" s="33">
        <v>612.33699999999999</v>
      </c>
      <c r="BG13" s="33">
        <v>2621.7820000000002</v>
      </c>
      <c r="BH13" s="33">
        <v>27176.059999999994</v>
      </c>
      <c r="BI13" s="33">
        <v>43053.990999999995</v>
      </c>
    </row>
    <row r="14" spans="1:61">
      <c r="B14" s="34" t="s">
        <v>70</v>
      </c>
      <c r="C14" s="35" t="s">
        <v>11</v>
      </c>
      <c r="D14" s="55">
        <v>12299</v>
      </c>
      <c r="E14" s="55">
        <v>28493</v>
      </c>
      <c r="F14" s="31">
        <v>40792</v>
      </c>
      <c r="H14" s="28" t="s">
        <v>70</v>
      </c>
      <c r="I14" s="29" t="s">
        <v>11</v>
      </c>
      <c r="J14" s="30">
        <v>108.035</v>
      </c>
      <c r="K14" s="30">
        <v>3.4099999999999997</v>
      </c>
      <c r="L14" s="30">
        <v>364.27399999999994</v>
      </c>
      <c r="M14" s="30">
        <v>3350.8950000000004</v>
      </c>
      <c r="N14" s="30">
        <v>676.84300000000007</v>
      </c>
      <c r="O14" s="30">
        <v>37.661999999999999</v>
      </c>
      <c r="P14" s="30">
        <v>166.67599999999999</v>
      </c>
      <c r="Q14" s="30">
        <v>77.566000000000003</v>
      </c>
      <c r="R14" s="30">
        <v>173.02199999999999</v>
      </c>
      <c r="S14" s="30">
        <v>116.58</v>
      </c>
      <c r="T14" s="30">
        <v>104.84200000000001</v>
      </c>
      <c r="U14" s="30">
        <v>55.727000000000004</v>
      </c>
      <c r="V14" s="30">
        <v>138.29099999999997</v>
      </c>
      <c r="W14" s="30">
        <v>764.02600000000007</v>
      </c>
      <c r="X14" s="30">
        <v>526.93000000000006</v>
      </c>
      <c r="Y14" s="30">
        <v>28.249000000000002</v>
      </c>
      <c r="Z14" s="30">
        <v>88.918999999999997</v>
      </c>
      <c r="AA14" s="30">
        <v>637.97899999999993</v>
      </c>
      <c r="AB14" s="30">
        <v>1803.5160000000001</v>
      </c>
      <c r="AC14" s="30">
        <v>219.81900000000002</v>
      </c>
      <c r="AD14" s="30">
        <v>352.49</v>
      </c>
      <c r="AE14" s="30">
        <v>689.73099999999999</v>
      </c>
      <c r="AF14" s="30">
        <v>136.07900000000001</v>
      </c>
      <c r="AG14" s="30">
        <v>17.956</v>
      </c>
      <c r="AH14" s="30">
        <v>50.167000000000002</v>
      </c>
      <c r="AI14" s="30">
        <v>89.522000000000006</v>
      </c>
      <c r="AJ14" s="30">
        <v>109.06000000000002</v>
      </c>
      <c r="AK14" s="30">
        <v>32.969000000000001</v>
      </c>
      <c r="AL14" s="30">
        <v>134.00700000000001</v>
      </c>
      <c r="AM14" s="30">
        <v>281.03899999999999</v>
      </c>
      <c r="AN14" s="30">
        <v>195.92600000000002</v>
      </c>
      <c r="AO14" s="30">
        <v>154.50200000000001</v>
      </c>
      <c r="AP14" s="30">
        <v>499.40800000000002</v>
      </c>
      <c r="AQ14" s="30">
        <v>92.058000000000007</v>
      </c>
      <c r="AR14" s="30">
        <v>224.11699999999999</v>
      </c>
      <c r="AS14" s="30">
        <v>108.374</v>
      </c>
      <c r="AT14" s="30">
        <v>0</v>
      </c>
      <c r="AU14" s="31">
        <v>12610.665999999999</v>
      </c>
      <c r="AW14" s="28" t="s">
        <v>70</v>
      </c>
      <c r="AX14" s="36" t="s">
        <v>11</v>
      </c>
      <c r="AY14" s="32">
        <v>12204.808000000001</v>
      </c>
      <c r="AZ14" s="32">
        <v>26.768999999999998</v>
      </c>
      <c r="BA14" s="32">
        <v>0</v>
      </c>
      <c r="BB14" s="33">
        <v>12231.577000000001</v>
      </c>
      <c r="BC14" s="32">
        <v>0</v>
      </c>
      <c r="BD14" s="32">
        <v>0</v>
      </c>
      <c r="BE14" s="32">
        <v>546.42100000000005</v>
      </c>
      <c r="BF14" s="33">
        <v>546.42100000000005</v>
      </c>
      <c r="BG14" s="33">
        <v>15403.34</v>
      </c>
      <c r="BH14" s="33">
        <v>28181.338000000003</v>
      </c>
      <c r="BI14" s="33">
        <v>40792.004000000001</v>
      </c>
    </row>
    <row r="15" spans="1:61">
      <c r="B15" s="34" t="s">
        <v>48</v>
      </c>
      <c r="C15" s="35" t="s">
        <v>12</v>
      </c>
      <c r="D15" s="55">
        <v>11524</v>
      </c>
      <c r="E15" s="55">
        <v>2382</v>
      </c>
      <c r="F15" s="31">
        <v>13906</v>
      </c>
      <c r="H15" s="28" t="s">
        <v>48</v>
      </c>
      <c r="I15" s="29" t="s">
        <v>12</v>
      </c>
      <c r="J15" s="30">
        <v>218.48099999999999</v>
      </c>
      <c r="K15" s="30">
        <v>21.409000000000002</v>
      </c>
      <c r="L15" s="30">
        <v>731.41099999999994</v>
      </c>
      <c r="M15" s="30">
        <v>83.569000000000017</v>
      </c>
      <c r="N15" s="30">
        <v>2831.6880000000001</v>
      </c>
      <c r="O15" s="30">
        <v>14.155999999999999</v>
      </c>
      <c r="P15" s="30">
        <v>285.18599999999998</v>
      </c>
      <c r="Q15" s="30">
        <v>237.21299999999999</v>
      </c>
      <c r="R15" s="30">
        <v>291.85899999999998</v>
      </c>
      <c r="S15" s="30">
        <v>101.64600000000002</v>
      </c>
      <c r="T15" s="30">
        <v>70.876000000000005</v>
      </c>
      <c r="U15" s="30">
        <v>59.559000000000005</v>
      </c>
      <c r="V15" s="30">
        <v>71.265999999999991</v>
      </c>
      <c r="W15" s="30">
        <v>272.14999999999998</v>
      </c>
      <c r="X15" s="30">
        <v>396.36700000000002</v>
      </c>
      <c r="Y15" s="30">
        <v>16.789000000000001</v>
      </c>
      <c r="Z15" s="30">
        <v>165.44299999999998</v>
      </c>
      <c r="AA15" s="30">
        <v>1690.4009999999998</v>
      </c>
      <c r="AB15" s="30">
        <v>802.39100000000008</v>
      </c>
      <c r="AC15" s="30">
        <v>120.56100000000002</v>
      </c>
      <c r="AD15" s="30">
        <v>93.61399999999999</v>
      </c>
      <c r="AE15" s="30">
        <v>1330.357</v>
      </c>
      <c r="AF15" s="30">
        <v>60.171999999999997</v>
      </c>
      <c r="AG15" s="30">
        <v>59.622</v>
      </c>
      <c r="AH15" s="30">
        <v>212.483</v>
      </c>
      <c r="AI15" s="30">
        <v>151.24</v>
      </c>
      <c r="AJ15" s="30">
        <v>504.02300000000008</v>
      </c>
      <c r="AK15" s="30">
        <v>52.23899999999999</v>
      </c>
      <c r="AL15" s="30">
        <v>59.905999999999999</v>
      </c>
      <c r="AM15" s="30">
        <v>373.96100000000001</v>
      </c>
      <c r="AN15" s="30">
        <v>143.99900000000002</v>
      </c>
      <c r="AO15" s="30">
        <v>82.397999999999996</v>
      </c>
      <c r="AP15" s="30">
        <v>11.592000000000001</v>
      </c>
      <c r="AQ15" s="30">
        <v>38.524999999999999</v>
      </c>
      <c r="AR15" s="30">
        <v>74.23899999999999</v>
      </c>
      <c r="AS15" s="30">
        <v>53.061</v>
      </c>
      <c r="AT15" s="30">
        <v>0</v>
      </c>
      <c r="AU15" s="31">
        <v>11783.851999999995</v>
      </c>
      <c r="AW15" s="28" t="s">
        <v>48</v>
      </c>
      <c r="AX15" s="36" t="s">
        <v>12</v>
      </c>
      <c r="AY15" s="32">
        <v>1734.7570000000001</v>
      </c>
      <c r="AZ15" s="32">
        <v>0</v>
      </c>
      <c r="BA15" s="32">
        <v>0</v>
      </c>
      <c r="BB15" s="33">
        <v>1734.7570000000001</v>
      </c>
      <c r="BC15" s="32">
        <v>0</v>
      </c>
      <c r="BD15" s="32">
        <v>0</v>
      </c>
      <c r="BE15" s="32">
        <v>216.21400000000003</v>
      </c>
      <c r="BF15" s="33">
        <v>216.21400000000003</v>
      </c>
      <c r="BG15" s="33">
        <v>171.185</v>
      </c>
      <c r="BH15" s="33">
        <v>2122.1559999999999</v>
      </c>
      <c r="BI15" s="33">
        <v>13906.007999999994</v>
      </c>
    </row>
    <row r="16" spans="1:61">
      <c r="B16" s="34" t="s">
        <v>49</v>
      </c>
      <c r="C16" s="35" t="s">
        <v>13</v>
      </c>
      <c r="D16" s="55">
        <v>9991</v>
      </c>
      <c r="E16" s="55">
        <v>15875</v>
      </c>
      <c r="F16" s="31">
        <v>25866</v>
      </c>
      <c r="H16" s="28" t="s">
        <v>49</v>
      </c>
      <c r="I16" s="29" t="s">
        <v>13</v>
      </c>
      <c r="J16" s="30">
        <v>793.63900000000001</v>
      </c>
      <c r="K16" s="30">
        <v>44.485999999999997</v>
      </c>
      <c r="L16" s="30">
        <v>359.63400000000001</v>
      </c>
      <c r="M16" s="30">
        <v>20.968999999999998</v>
      </c>
      <c r="N16" s="30">
        <v>66.692999999999998</v>
      </c>
      <c r="O16" s="30">
        <v>623.27200000000005</v>
      </c>
      <c r="P16" s="30">
        <v>1755.2070000000001</v>
      </c>
      <c r="Q16" s="30">
        <v>20.154</v>
      </c>
      <c r="R16" s="30">
        <v>142.19200000000001</v>
      </c>
      <c r="S16" s="30">
        <v>125.47399999999999</v>
      </c>
      <c r="T16" s="30">
        <v>18.063000000000002</v>
      </c>
      <c r="U16" s="30">
        <v>14.504000000000001</v>
      </c>
      <c r="V16" s="30">
        <v>38.673000000000002</v>
      </c>
      <c r="W16" s="30">
        <v>74.373999999999995</v>
      </c>
      <c r="X16" s="30">
        <v>66.497</v>
      </c>
      <c r="Y16" s="30">
        <v>215.07900000000001</v>
      </c>
      <c r="Z16" s="30">
        <v>165.29700000000003</v>
      </c>
      <c r="AA16" s="30">
        <v>708.98699999999997</v>
      </c>
      <c r="AB16" s="30">
        <v>1445.8209999999999</v>
      </c>
      <c r="AC16" s="30">
        <v>4520.4769999999999</v>
      </c>
      <c r="AD16" s="30">
        <v>58.617000000000004</v>
      </c>
      <c r="AE16" s="30">
        <v>104.20000000000002</v>
      </c>
      <c r="AF16" s="30">
        <v>93.108999999999995</v>
      </c>
      <c r="AG16" s="30">
        <v>122.67100000000001</v>
      </c>
      <c r="AH16" s="30">
        <v>135.792</v>
      </c>
      <c r="AI16" s="30">
        <v>44.055</v>
      </c>
      <c r="AJ16" s="30">
        <v>314.589</v>
      </c>
      <c r="AK16" s="30">
        <v>62.941000000000003</v>
      </c>
      <c r="AL16" s="30">
        <v>122.02600000000001</v>
      </c>
      <c r="AM16" s="30">
        <v>423.05700000000002</v>
      </c>
      <c r="AN16" s="30">
        <v>317.26299999999998</v>
      </c>
      <c r="AO16" s="30">
        <v>94.087000000000003</v>
      </c>
      <c r="AP16" s="30">
        <v>68.664999999999992</v>
      </c>
      <c r="AQ16" s="30">
        <v>38.840999999999994</v>
      </c>
      <c r="AR16" s="30">
        <v>135.554</v>
      </c>
      <c r="AS16" s="30">
        <v>75.978000000000009</v>
      </c>
      <c r="AT16" s="30">
        <v>0</v>
      </c>
      <c r="AU16" s="31">
        <v>13430.937000000004</v>
      </c>
      <c r="AW16" s="28" t="s">
        <v>49</v>
      </c>
      <c r="AX16" s="36" t="s">
        <v>13</v>
      </c>
      <c r="AY16" s="32">
        <v>11336.762000000001</v>
      </c>
      <c r="AZ16" s="32">
        <v>0</v>
      </c>
      <c r="BA16" s="32">
        <v>0</v>
      </c>
      <c r="BB16" s="33">
        <v>11336.762000000001</v>
      </c>
      <c r="BC16" s="32">
        <v>0</v>
      </c>
      <c r="BD16" s="32">
        <v>0</v>
      </c>
      <c r="BE16" s="32">
        <v>574.56600000000003</v>
      </c>
      <c r="BF16" s="33">
        <v>574.56600000000003</v>
      </c>
      <c r="BG16" s="33">
        <v>523.73299999999995</v>
      </c>
      <c r="BH16" s="33">
        <v>12435.061000000002</v>
      </c>
      <c r="BI16" s="33">
        <v>25865.998000000007</v>
      </c>
    </row>
    <row r="17" spans="2:61">
      <c r="B17" s="34" t="s">
        <v>50</v>
      </c>
      <c r="C17" s="35" t="s">
        <v>14</v>
      </c>
      <c r="D17" s="55">
        <v>32522</v>
      </c>
      <c r="E17" s="55">
        <v>13335</v>
      </c>
      <c r="F17" s="31">
        <v>45857</v>
      </c>
      <c r="H17" s="28" t="s">
        <v>50</v>
      </c>
      <c r="I17" s="29" t="s">
        <v>14</v>
      </c>
      <c r="J17" s="30">
        <v>4048.5640000000003</v>
      </c>
      <c r="K17" s="30">
        <v>96.156000000000006</v>
      </c>
      <c r="L17" s="30">
        <v>1698.6790000000003</v>
      </c>
      <c r="M17" s="30">
        <v>562.77400000000011</v>
      </c>
      <c r="N17" s="30">
        <v>1179.4189999999999</v>
      </c>
      <c r="O17" s="30">
        <v>568.20300000000009</v>
      </c>
      <c r="P17" s="30">
        <v>9359.9920000000002</v>
      </c>
      <c r="Q17" s="30">
        <v>1687.9079999999999</v>
      </c>
      <c r="R17" s="30">
        <v>5634.18</v>
      </c>
      <c r="S17" s="30">
        <v>1352.2840000000001</v>
      </c>
      <c r="T17" s="30">
        <v>154.83200000000002</v>
      </c>
      <c r="U17" s="30">
        <v>455.93900000000002</v>
      </c>
      <c r="V17" s="30">
        <v>424.22699999999998</v>
      </c>
      <c r="W17" s="30">
        <v>1314.837</v>
      </c>
      <c r="X17" s="30">
        <v>961.80399999999997</v>
      </c>
      <c r="Y17" s="30">
        <v>2694.3779999999997</v>
      </c>
      <c r="Z17" s="30">
        <v>164.00700000000001</v>
      </c>
      <c r="AA17" s="30">
        <v>2472.9250000000002</v>
      </c>
      <c r="AB17" s="30">
        <v>1180.278</v>
      </c>
      <c r="AC17" s="30">
        <v>187.99800000000002</v>
      </c>
      <c r="AD17" s="30">
        <v>204.34399999999999</v>
      </c>
      <c r="AE17" s="30">
        <v>518.37699999999995</v>
      </c>
      <c r="AF17" s="30">
        <v>86.856999999999999</v>
      </c>
      <c r="AG17" s="30">
        <v>145.46199999999999</v>
      </c>
      <c r="AH17" s="30">
        <v>32.844000000000001</v>
      </c>
      <c r="AI17" s="30">
        <v>667.43999999999994</v>
      </c>
      <c r="AJ17" s="30">
        <v>260.11400000000003</v>
      </c>
      <c r="AK17" s="30">
        <v>314.072</v>
      </c>
      <c r="AL17" s="30">
        <v>175.572</v>
      </c>
      <c r="AM17" s="30">
        <v>462.54599999999999</v>
      </c>
      <c r="AN17" s="30">
        <v>154.76300000000001</v>
      </c>
      <c r="AO17" s="30">
        <v>113.876</v>
      </c>
      <c r="AP17" s="30">
        <v>486.37700000000001</v>
      </c>
      <c r="AQ17" s="30">
        <v>33.059999999999995</v>
      </c>
      <c r="AR17" s="30">
        <v>194.96899999999999</v>
      </c>
      <c r="AS17" s="30">
        <v>140.59800000000004</v>
      </c>
      <c r="AT17" s="30">
        <v>0</v>
      </c>
      <c r="AU17" s="31">
        <v>40190.654999999992</v>
      </c>
      <c r="AW17" s="28" t="s">
        <v>50</v>
      </c>
      <c r="AX17" s="36" t="s">
        <v>14</v>
      </c>
      <c r="AY17" s="32">
        <v>3343.75</v>
      </c>
      <c r="AZ17" s="32">
        <v>83.531999999999996</v>
      </c>
      <c r="BA17" s="32">
        <v>0</v>
      </c>
      <c r="BB17" s="33">
        <v>3427.2820000000002</v>
      </c>
      <c r="BC17" s="32">
        <v>0</v>
      </c>
      <c r="BD17" s="32">
        <v>0</v>
      </c>
      <c r="BE17" s="32">
        <v>272.56299999999993</v>
      </c>
      <c r="BF17" s="33">
        <v>272.56299999999993</v>
      </c>
      <c r="BG17" s="33">
        <v>1966.502</v>
      </c>
      <c r="BH17" s="33">
        <v>5666.3469999999998</v>
      </c>
      <c r="BI17" s="33">
        <v>45857.001999999993</v>
      </c>
    </row>
    <row r="18" spans="2:61">
      <c r="B18" s="34" t="s">
        <v>51</v>
      </c>
      <c r="C18" s="35" t="s">
        <v>15</v>
      </c>
      <c r="D18" s="55">
        <v>17123</v>
      </c>
      <c r="E18" s="55">
        <v>10740</v>
      </c>
      <c r="F18" s="31">
        <v>27863</v>
      </c>
      <c r="H18" s="28" t="s">
        <v>51</v>
      </c>
      <c r="I18" s="29" t="s">
        <v>15</v>
      </c>
      <c r="J18" s="30">
        <v>678.42200000000003</v>
      </c>
      <c r="K18" s="30">
        <v>1E-3</v>
      </c>
      <c r="L18" s="30">
        <v>207.29000000000002</v>
      </c>
      <c r="M18" s="30">
        <v>2.6440000000000001</v>
      </c>
      <c r="N18" s="30">
        <v>0.86199999999999999</v>
      </c>
      <c r="O18" s="30">
        <v>2.528</v>
      </c>
      <c r="P18" s="30">
        <v>252.46599999999998</v>
      </c>
      <c r="Q18" s="30">
        <v>3345.8409999999999</v>
      </c>
      <c r="R18" s="30">
        <v>6.4770000000000003</v>
      </c>
      <c r="S18" s="30">
        <v>1.2469999999999999</v>
      </c>
      <c r="T18" s="30">
        <v>0.52800000000000002</v>
      </c>
      <c r="U18" s="30">
        <v>0.85099999999999998</v>
      </c>
      <c r="V18" s="30">
        <v>0.90400000000000003</v>
      </c>
      <c r="W18" s="30">
        <v>2.0910000000000002</v>
      </c>
      <c r="X18" s="30">
        <v>30.67</v>
      </c>
      <c r="Y18" s="30">
        <v>1.69</v>
      </c>
      <c r="Z18" s="30">
        <v>10.089</v>
      </c>
      <c r="AA18" s="30">
        <v>4.516</v>
      </c>
      <c r="AB18" s="30">
        <v>17.266999999999999</v>
      </c>
      <c r="AC18" s="30">
        <v>11.578000000000001</v>
      </c>
      <c r="AD18" s="30">
        <v>6.5869999999999997</v>
      </c>
      <c r="AE18" s="30">
        <v>1.421</v>
      </c>
      <c r="AF18" s="30">
        <v>0.81899999999999995</v>
      </c>
      <c r="AG18" s="30">
        <v>9.3019999999999996</v>
      </c>
      <c r="AH18" s="30">
        <v>13.457000000000001</v>
      </c>
      <c r="AI18" s="30">
        <v>8.5090000000000003</v>
      </c>
      <c r="AJ18" s="30">
        <v>40.786000000000001</v>
      </c>
      <c r="AK18" s="30">
        <v>39.274999999999999</v>
      </c>
      <c r="AL18" s="30">
        <v>332.88199999999995</v>
      </c>
      <c r="AM18" s="30">
        <v>94.262</v>
      </c>
      <c r="AN18" s="30">
        <v>115.881</v>
      </c>
      <c r="AO18" s="30">
        <v>55.106999999999999</v>
      </c>
      <c r="AP18" s="30">
        <v>4394.2209999999995</v>
      </c>
      <c r="AQ18" s="30">
        <v>181.52599999999998</v>
      </c>
      <c r="AR18" s="30">
        <v>5.1929999999999996</v>
      </c>
      <c r="AS18" s="30">
        <v>8.8209999999999997</v>
      </c>
      <c r="AT18" s="30">
        <v>0</v>
      </c>
      <c r="AU18" s="31">
        <v>9886.0110000000004</v>
      </c>
      <c r="AW18" s="28" t="s">
        <v>51</v>
      </c>
      <c r="AX18" s="36" t="s">
        <v>15</v>
      </c>
      <c r="AY18" s="32">
        <v>5431.4870000000001</v>
      </c>
      <c r="AZ18" s="32">
        <v>11301.893</v>
      </c>
      <c r="BA18" s="32">
        <v>0</v>
      </c>
      <c r="BB18" s="33">
        <v>16733.38</v>
      </c>
      <c r="BC18" s="32">
        <v>0</v>
      </c>
      <c r="BD18" s="32">
        <v>0</v>
      </c>
      <c r="BE18" s="32">
        <v>448.39800000000002</v>
      </c>
      <c r="BF18" s="33">
        <v>448.39800000000002</v>
      </c>
      <c r="BG18" s="33">
        <v>795.21</v>
      </c>
      <c r="BH18" s="33">
        <v>17976.988000000001</v>
      </c>
      <c r="BI18" s="33">
        <v>27862.999000000003</v>
      </c>
    </row>
    <row r="19" spans="2:61">
      <c r="B19" s="34" t="s">
        <v>71</v>
      </c>
      <c r="C19" s="35" t="s">
        <v>16</v>
      </c>
      <c r="D19" s="55">
        <v>20312</v>
      </c>
      <c r="E19" s="55">
        <v>7041</v>
      </c>
      <c r="F19" s="31">
        <v>27353</v>
      </c>
      <c r="H19" s="28" t="s">
        <v>71</v>
      </c>
      <c r="I19" s="29" t="s">
        <v>16</v>
      </c>
      <c r="J19" s="30">
        <v>330.25899999999996</v>
      </c>
      <c r="K19" s="30">
        <v>76.349999999999994</v>
      </c>
      <c r="L19" s="30">
        <v>1468.2420000000002</v>
      </c>
      <c r="M19" s="30">
        <v>144.822</v>
      </c>
      <c r="N19" s="30">
        <v>254.64799999999997</v>
      </c>
      <c r="O19" s="30">
        <v>367.60899999999998</v>
      </c>
      <c r="P19" s="30">
        <v>743.86900000000003</v>
      </c>
      <c r="Q19" s="30">
        <v>221.84200000000001</v>
      </c>
      <c r="R19" s="30">
        <v>1875.432</v>
      </c>
      <c r="S19" s="30">
        <v>587.54300000000001</v>
      </c>
      <c r="T19" s="30">
        <v>528.03599999999983</v>
      </c>
      <c r="U19" s="30">
        <v>497.83499999999992</v>
      </c>
      <c r="V19" s="30">
        <v>749.40299999999979</v>
      </c>
      <c r="W19" s="30">
        <v>2633.28</v>
      </c>
      <c r="X19" s="30">
        <v>1285.9469999999999</v>
      </c>
      <c r="Y19" s="30">
        <v>220.51</v>
      </c>
      <c r="Z19" s="30">
        <v>171.51499999999999</v>
      </c>
      <c r="AA19" s="30">
        <v>5450.2920000000004</v>
      </c>
      <c r="AB19" s="30">
        <v>2024.5600000000002</v>
      </c>
      <c r="AC19" s="30">
        <v>563.34299999999996</v>
      </c>
      <c r="AD19" s="30">
        <v>79.682000000000002</v>
      </c>
      <c r="AE19" s="30">
        <v>214.30599999999998</v>
      </c>
      <c r="AF19" s="30">
        <v>234.56299999999999</v>
      </c>
      <c r="AG19" s="30">
        <v>94.13</v>
      </c>
      <c r="AH19" s="30">
        <v>63.92</v>
      </c>
      <c r="AI19" s="30">
        <v>106.85300000000001</v>
      </c>
      <c r="AJ19" s="30">
        <v>350.15800000000002</v>
      </c>
      <c r="AK19" s="30">
        <v>175.89600000000002</v>
      </c>
      <c r="AL19" s="30">
        <v>118.89500000000001</v>
      </c>
      <c r="AM19" s="30">
        <v>457.33299999999997</v>
      </c>
      <c r="AN19" s="30">
        <v>6.2290000000000001</v>
      </c>
      <c r="AO19" s="30">
        <v>72.532000000000011</v>
      </c>
      <c r="AP19" s="30">
        <v>252.46700000000001</v>
      </c>
      <c r="AQ19" s="30">
        <v>29.419</v>
      </c>
      <c r="AR19" s="30">
        <v>45.363</v>
      </c>
      <c r="AS19" s="30">
        <v>143.90300000000002</v>
      </c>
      <c r="AT19" s="30">
        <v>0</v>
      </c>
      <c r="AU19" s="31">
        <v>22640.986000000001</v>
      </c>
      <c r="AW19" s="28" t="s">
        <v>71</v>
      </c>
      <c r="AX19" s="36" t="s">
        <v>16</v>
      </c>
      <c r="AY19" s="32">
        <v>2690.674</v>
      </c>
      <c r="AZ19" s="32">
        <v>0</v>
      </c>
      <c r="BA19" s="32">
        <v>0</v>
      </c>
      <c r="BB19" s="33">
        <v>2690.674</v>
      </c>
      <c r="BC19" s="32">
        <v>0</v>
      </c>
      <c r="BD19" s="32">
        <v>0</v>
      </c>
      <c r="BE19" s="32">
        <v>651.2360000000001</v>
      </c>
      <c r="BF19" s="33">
        <v>651.2360000000001</v>
      </c>
      <c r="BG19" s="33">
        <v>1370.1109999999999</v>
      </c>
      <c r="BH19" s="33">
        <v>4712.0209999999997</v>
      </c>
      <c r="BI19" s="33">
        <v>27353.007000000001</v>
      </c>
    </row>
    <row r="20" spans="2:61">
      <c r="B20" s="34" t="s">
        <v>72</v>
      </c>
      <c r="C20" s="35" t="s">
        <v>17</v>
      </c>
      <c r="D20" s="55">
        <v>28892</v>
      </c>
      <c r="E20" s="55">
        <v>11928</v>
      </c>
      <c r="F20" s="31">
        <v>40820</v>
      </c>
      <c r="H20" s="28" t="s">
        <v>72</v>
      </c>
      <c r="I20" s="29" t="s">
        <v>17</v>
      </c>
      <c r="J20" s="30">
        <v>330.58600000000001</v>
      </c>
      <c r="K20" s="30">
        <v>43.13</v>
      </c>
      <c r="L20" s="30">
        <v>308.22999999999996</v>
      </c>
      <c r="M20" s="30">
        <v>69.78</v>
      </c>
      <c r="N20" s="30">
        <v>233.328</v>
      </c>
      <c r="O20" s="30">
        <v>260.47399999999999</v>
      </c>
      <c r="P20" s="30">
        <v>527.36899999999991</v>
      </c>
      <c r="Q20" s="30">
        <v>192.102</v>
      </c>
      <c r="R20" s="30">
        <v>747.76600000000008</v>
      </c>
      <c r="S20" s="30">
        <v>12304.096000000001</v>
      </c>
      <c r="T20" s="30">
        <v>835.71699999999987</v>
      </c>
      <c r="U20" s="30">
        <v>1467.308</v>
      </c>
      <c r="V20" s="30">
        <v>2115.8019999999997</v>
      </c>
      <c r="W20" s="30">
        <v>3161.1959999999999</v>
      </c>
      <c r="X20" s="30">
        <v>2934.3</v>
      </c>
      <c r="Y20" s="30">
        <v>185.71</v>
      </c>
      <c r="Z20" s="30">
        <v>1149.48</v>
      </c>
      <c r="AA20" s="30">
        <v>6161.875</v>
      </c>
      <c r="AB20" s="30">
        <v>386.79100000000005</v>
      </c>
      <c r="AC20" s="30">
        <v>217.11799999999997</v>
      </c>
      <c r="AD20" s="30">
        <v>120.434</v>
      </c>
      <c r="AE20" s="30">
        <v>131.40899999999999</v>
      </c>
      <c r="AF20" s="30">
        <v>67.567999999999998</v>
      </c>
      <c r="AG20" s="30">
        <v>71.935000000000002</v>
      </c>
      <c r="AH20" s="30">
        <v>3.5720000000000001</v>
      </c>
      <c r="AI20" s="30">
        <v>192.12</v>
      </c>
      <c r="AJ20" s="30">
        <v>187.11500000000001</v>
      </c>
      <c r="AK20" s="30">
        <v>141.19400000000002</v>
      </c>
      <c r="AL20" s="30">
        <v>57.852999999999994</v>
      </c>
      <c r="AM20" s="30">
        <v>616.84100000000001</v>
      </c>
      <c r="AN20" s="30">
        <v>193.45699999999999</v>
      </c>
      <c r="AO20" s="30">
        <v>18.106000000000002</v>
      </c>
      <c r="AP20" s="30">
        <v>100.974</v>
      </c>
      <c r="AQ20" s="30">
        <v>60.084000000000003</v>
      </c>
      <c r="AR20" s="30">
        <v>44.147999999999996</v>
      </c>
      <c r="AS20" s="30">
        <v>235.63899999999998</v>
      </c>
      <c r="AT20" s="30">
        <v>0</v>
      </c>
      <c r="AU20" s="31">
        <v>35874.607000000011</v>
      </c>
      <c r="AW20" s="28" t="s">
        <v>72</v>
      </c>
      <c r="AX20" s="36" t="s">
        <v>17</v>
      </c>
      <c r="AY20" s="32">
        <v>1979.057</v>
      </c>
      <c r="AZ20" s="32">
        <v>0</v>
      </c>
      <c r="BA20" s="32">
        <v>0</v>
      </c>
      <c r="BB20" s="33">
        <v>1979.057</v>
      </c>
      <c r="BC20" s="32">
        <v>978.48099999999999</v>
      </c>
      <c r="BD20" s="32">
        <v>194.16300000000001</v>
      </c>
      <c r="BE20" s="32">
        <v>532.94799999999998</v>
      </c>
      <c r="BF20" s="33">
        <v>1705.5920000000001</v>
      </c>
      <c r="BG20" s="33">
        <v>1260.74</v>
      </c>
      <c r="BH20" s="33">
        <v>4945.3890000000001</v>
      </c>
      <c r="BI20" s="33">
        <v>40819.996000000014</v>
      </c>
    </row>
    <row r="21" spans="2:61">
      <c r="B21" s="34" t="s">
        <v>52</v>
      </c>
      <c r="C21" s="35" t="s">
        <v>18</v>
      </c>
      <c r="D21" s="55">
        <v>14642</v>
      </c>
      <c r="E21" s="55">
        <v>34181</v>
      </c>
      <c r="F21" s="31">
        <v>48823</v>
      </c>
      <c r="H21" s="28" t="s">
        <v>52</v>
      </c>
      <c r="I21" s="29" t="s">
        <v>18</v>
      </c>
      <c r="J21" s="30">
        <v>0.51200000000000001</v>
      </c>
      <c r="K21" s="30">
        <v>9.0919999999999987</v>
      </c>
      <c r="L21" s="30">
        <v>57.827999999999996</v>
      </c>
      <c r="M21" s="30">
        <v>13.97</v>
      </c>
      <c r="N21" s="30">
        <v>83.682000000000002</v>
      </c>
      <c r="O21" s="30">
        <v>93.066000000000003</v>
      </c>
      <c r="P21" s="30">
        <v>101.95699999999999</v>
      </c>
      <c r="Q21" s="30">
        <v>12.257</v>
      </c>
      <c r="R21" s="30">
        <v>185.291</v>
      </c>
      <c r="S21" s="30">
        <v>530.96199999999999</v>
      </c>
      <c r="T21" s="30">
        <v>2908.0110000000004</v>
      </c>
      <c r="U21" s="30">
        <v>1359.8090000000002</v>
      </c>
      <c r="V21" s="30">
        <v>1058.587</v>
      </c>
      <c r="W21" s="30">
        <v>6095.7980000000007</v>
      </c>
      <c r="X21" s="30">
        <v>1318.067</v>
      </c>
      <c r="Y21" s="30">
        <v>317.25000000000006</v>
      </c>
      <c r="Z21" s="30">
        <v>97.924000000000007</v>
      </c>
      <c r="AA21" s="30">
        <v>1776.4980000000005</v>
      </c>
      <c r="AB21" s="30">
        <v>1108.5650000000001</v>
      </c>
      <c r="AC21" s="30">
        <v>416.91099999999994</v>
      </c>
      <c r="AD21" s="30">
        <v>75.648999999999987</v>
      </c>
      <c r="AE21" s="30">
        <v>153.238</v>
      </c>
      <c r="AF21" s="30">
        <v>1271.8750000000002</v>
      </c>
      <c r="AG21" s="30">
        <v>1179.3869999999999</v>
      </c>
      <c r="AH21" s="30">
        <v>224.26499999999999</v>
      </c>
      <c r="AI21" s="30">
        <v>37.622</v>
      </c>
      <c r="AJ21" s="30">
        <v>747.005</v>
      </c>
      <c r="AK21" s="30">
        <v>930.47</v>
      </c>
      <c r="AL21" s="30">
        <v>247.62699999999998</v>
      </c>
      <c r="AM21" s="30">
        <v>909.80899999999997</v>
      </c>
      <c r="AN21" s="30">
        <v>400.00699999999995</v>
      </c>
      <c r="AO21" s="30">
        <v>119.90199999999999</v>
      </c>
      <c r="AP21" s="30">
        <v>770.63300000000004</v>
      </c>
      <c r="AQ21" s="30">
        <v>112.071</v>
      </c>
      <c r="AR21" s="30">
        <v>316.55600000000004</v>
      </c>
      <c r="AS21" s="30">
        <v>685.13799999999992</v>
      </c>
      <c r="AT21" s="30">
        <v>0</v>
      </c>
      <c r="AU21" s="31">
        <v>25727.291000000008</v>
      </c>
      <c r="AW21" s="28" t="s">
        <v>52</v>
      </c>
      <c r="AX21" s="36" t="s">
        <v>18</v>
      </c>
      <c r="AY21" s="32">
        <v>8180.5120000000006</v>
      </c>
      <c r="AZ21" s="32">
        <v>82.759</v>
      </c>
      <c r="BA21" s="32">
        <v>0</v>
      </c>
      <c r="BB21" s="33">
        <v>8263.2710000000006</v>
      </c>
      <c r="BC21" s="32">
        <v>8112.5340000000006</v>
      </c>
      <c r="BD21" s="32">
        <v>0</v>
      </c>
      <c r="BE21" s="32">
        <v>1994.6319999999996</v>
      </c>
      <c r="BF21" s="33">
        <v>10107.166000000001</v>
      </c>
      <c r="BG21" s="33">
        <v>4725.2789999999995</v>
      </c>
      <c r="BH21" s="33">
        <v>23095.716</v>
      </c>
      <c r="BI21" s="33">
        <v>48823.007000000012</v>
      </c>
    </row>
    <row r="22" spans="2:61">
      <c r="B22" s="34" t="s">
        <v>53</v>
      </c>
      <c r="C22" s="35" t="s">
        <v>19</v>
      </c>
      <c r="D22" s="55">
        <v>15424</v>
      </c>
      <c r="E22" s="55">
        <v>14179</v>
      </c>
      <c r="F22" s="31">
        <v>29603</v>
      </c>
      <c r="H22" s="28" t="s">
        <v>53</v>
      </c>
      <c r="I22" s="29" t="s">
        <v>19</v>
      </c>
      <c r="J22" s="30">
        <v>36.021999999999998</v>
      </c>
      <c r="K22" s="30">
        <v>17.7</v>
      </c>
      <c r="L22" s="30">
        <v>178.19199999999998</v>
      </c>
      <c r="M22" s="30">
        <v>23.567</v>
      </c>
      <c r="N22" s="30">
        <v>179.46199999999999</v>
      </c>
      <c r="O22" s="30">
        <v>160.68600000000001</v>
      </c>
      <c r="P22" s="30">
        <v>210.29599999999999</v>
      </c>
      <c r="Q22" s="30">
        <v>19.161999999999999</v>
      </c>
      <c r="R22" s="30">
        <v>164.50700000000001</v>
      </c>
      <c r="S22" s="30">
        <v>979.34400000000005</v>
      </c>
      <c r="T22" s="30">
        <v>877.19299999999998</v>
      </c>
      <c r="U22" s="30">
        <v>1565.5680000000002</v>
      </c>
      <c r="V22" s="30">
        <v>1021.7560000000001</v>
      </c>
      <c r="W22" s="30">
        <v>2030.2689999999998</v>
      </c>
      <c r="X22" s="30">
        <v>838.49099999999987</v>
      </c>
      <c r="Y22" s="30">
        <v>392.38100000000003</v>
      </c>
      <c r="Z22" s="30">
        <v>122.149</v>
      </c>
      <c r="AA22" s="30">
        <v>4148.3369999999995</v>
      </c>
      <c r="AB22" s="30">
        <v>1533.078</v>
      </c>
      <c r="AC22" s="30">
        <v>567.18200000000002</v>
      </c>
      <c r="AD22" s="30">
        <v>130.078</v>
      </c>
      <c r="AE22" s="30">
        <v>95.293999999999997</v>
      </c>
      <c r="AF22" s="30">
        <v>872.83199999999999</v>
      </c>
      <c r="AG22" s="30">
        <v>651.15900000000011</v>
      </c>
      <c r="AH22" s="30">
        <v>53.143999999999991</v>
      </c>
      <c r="AI22" s="30">
        <v>403.738</v>
      </c>
      <c r="AJ22" s="30">
        <v>942.87400000000014</v>
      </c>
      <c r="AK22" s="30">
        <v>311.26400000000001</v>
      </c>
      <c r="AL22" s="30">
        <v>77.778999999999996</v>
      </c>
      <c r="AM22" s="30">
        <v>553.303</v>
      </c>
      <c r="AN22" s="30">
        <v>48.722000000000001</v>
      </c>
      <c r="AO22" s="30">
        <v>15.103</v>
      </c>
      <c r="AP22" s="30">
        <v>33.771999999999998</v>
      </c>
      <c r="AQ22" s="30">
        <v>4.8339999999999996</v>
      </c>
      <c r="AR22" s="30">
        <v>74.685000000000002</v>
      </c>
      <c r="AS22" s="30">
        <v>246.291</v>
      </c>
      <c r="AT22" s="30">
        <v>0</v>
      </c>
      <c r="AU22" s="31">
        <v>19580.214</v>
      </c>
      <c r="AW22" s="28" t="s">
        <v>53</v>
      </c>
      <c r="AX22" s="36" t="s">
        <v>19</v>
      </c>
      <c r="AY22" s="32">
        <v>4838.7420000000002</v>
      </c>
      <c r="AZ22" s="32">
        <v>0</v>
      </c>
      <c r="BA22" s="32">
        <v>0</v>
      </c>
      <c r="BB22" s="33">
        <v>4838.7420000000002</v>
      </c>
      <c r="BC22" s="32">
        <v>2008.1659999999999</v>
      </c>
      <c r="BD22" s="32">
        <v>0</v>
      </c>
      <c r="BE22" s="32">
        <v>1386.8810000000001</v>
      </c>
      <c r="BF22" s="33">
        <v>3395.047</v>
      </c>
      <c r="BG22" s="33">
        <v>1789</v>
      </c>
      <c r="BH22" s="33">
        <v>10022.789000000001</v>
      </c>
      <c r="BI22" s="33">
        <v>29603.003000000001</v>
      </c>
    </row>
    <row r="23" spans="2:61">
      <c r="B23" s="34" t="s">
        <v>54</v>
      </c>
      <c r="C23" s="35" t="s">
        <v>20</v>
      </c>
      <c r="D23" s="55">
        <v>32529</v>
      </c>
      <c r="E23" s="55">
        <v>15426</v>
      </c>
      <c r="F23" s="31">
        <v>47955</v>
      </c>
      <c r="H23" s="28" t="s">
        <v>54</v>
      </c>
      <c r="I23" s="29" t="s">
        <v>20</v>
      </c>
      <c r="J23" s="30">
        <v>230.846</v>
      </c>
      <c r="K23" s="30">
        <v>324.55899999999997</v>
      </c>
      <c r="L23" s="30">
        <v>732.46299999999985</v>
      </c>
      <c r="M23" s="30">
        <v>105.46</v>
      </c>
      <c r="N23" s="30">
        <v>254.84</v>
      </c>
      <c r="O23" s="30">
        <v>227.35999999999999</v>
      </c>
      <c r="P23" s="30">
        <v>318.89999999999992</v>
      </c>
      <c r="Q23" s="30">
        <v>40.878999999999998</v>
      </c>
      <c r="R23" s="30">
        <v>558.82600000000014</v>
      </c>
      <c r="S23" s="30">
        <v>1222.3329999999996</v>
      </c>
      <c r="T23" s="30">
        <v>549.28099999999995</v>
      </c>
      <c r="U23" s="30">
        <v>366.60499999999996</v>
      </c>
      <c r="V23" s="30">
        <v>2833.9520000000002</v>
      </c>
      <c r="W23" s="30">
        <v>6010.5960000000005</v>
      </c>
      <c r="X23" s="30">
        <v>3904.0489999999995</v>
      </c>
      <c r="Y23" s="30">
        <v>747.54000000000008</v>
      </c>
      <c r="Z23" s="30">
        <v>599.04399999999998</v>
      </c>
      <c r="AA23" s="30">
        <v>5013.4840000000004</v>
      </c>
      <c r="AB23" s="30">
        <v>1735.9690000000001</v>
      </c>
      <c r="AC23" s="30">
        <v>735.0379999999999</v>
      </c>
      <c r="AD23" s="30">
        <v>120.17899999999999</v>
      </c>
      <c r="AE23" s="30">
        <v>174.66899999999998</v>
      </c>
      <c r="AF23" s="30">
        <v>199.05600000000001</v>
      </c>
      <c r="AG23" s="30">
        <v>113.497</v>
      </c>
      <c r="AH23" s="30">
        <v>28.153999999999996</v>
      </c>
      <c r="AI23" s="30">
        <v>29.202999999999999</v>
      </c>
      <c r="AJ23" s="30">
        <v>483.87699999999995</v>
      </c>
      <c r="AK23" s="30">
        <v>117.88399999999999</v>
      </c>
      <c r="AL23" s="30">
        <v>127.68200000000002</v>
      </c>
      <c r="AM23" s="30">
        <v>669.64599999999996</v>
      </c>
      <c r="AN23" s="30">
        <v>147.13800000000001</v>
      </c>
      <c r="AO23" s="30">
        <v>56.850999999999992</v>
      </c>
      <c r="AP23" s="30">
        <v>105.102</v>
      </c>
      <c r="AQ23" s="30">
        <v>122.78399999999998</v>
      </c>
      <c r="AR23" s="30">
        <v>148.22000000000003</v>
      </c>
      <c r="AS23" s="30">
        <v>277.49</v>
      </c>
      <c r="AT23" s="30">
        <v>0</v>
      </c>
      <c r="AU23" s="31">
        <v>29433.456000000006</v>
      </c>
      <c r="AW23" s="28" t="s">
        <v>54</v>
      </c>
      <c r="AX23" s="36" t="s">
        <v>20</v>
      </c>
      <c r="AY23" s="32">
        <v>461.60300000000001</v>
      </c>
      <c r="AZ23" s="32">
        <v>0</v>
      </c>
      <c r="BA23" s="32">
        <v>0</v>
      </c>
      <c r="BB23" s="33">
        <v>461.60300000000001</v>
      </c>
      <c r="BC23" s="32">
        <v>11533.86</v>
      </c>
      <c r="BD23" s="32">
        <v>0</v>
      </c>
      <c r="BE23" s="32">
        <v>844.32</v>
      </c>
      <c r="BF23" s="33">
        <v>12378.18</v>
      </c>
      <c r="BG23" s="33">
        <v>5681.76</v>
      </c>
      <c r="BH23" s="33">
        <v>18521.542999999998</v>
      </c>
      <c r="BI23" s="33">
        <v>47954.999000000003</v>
      </c>
    </row>
    <row r="24" spans="2:61">
      <c r="B24" s="34" t="s">
        <v>55</v>
      </c>
      <c r="C24" s="35" t="s">
        <v>21</v>
      </c>
      <c r="D24" s="55">
        <v>69156</v>
      </c>
      <c r="E24" s="55">
        <v>39524</v>
      </c>
      <c r="F24" s="31">
        <v>108680</v>
      </c>
      <c r="H24" s="28" t="s">
        <v>55</v>
      </c>
      <c r="I24" s="29" t="s">
        <v>21</v>
      </c>
      <c r="J24" s="30">
        <v>130.672</v>
      </c>
      <c r="K24" s="30">
        <v>4.3960000000000008</v>
      </c>
      <c r="L24" s="30">
        <v>204.86000000000004</v>
      </c>
      <c r="M24" s="30">
        <v>7.6109999999999998</v>
      </c>
      <c r="N24" s="30">
        <v>19.655999999999999</v>
      </c>
      <c r="O24" s="30">
        <v>30.420999999999999</v>
      </c>
      <c r="P24" s="30">
        <v>36.591000000000001</v>
      </c>
      <c r="Q24" s="30">
        <v>1.3420000000000001</v>
      </c>
      <c r="R24" s="30">
        <v>47.719000000000008</v>
      </c>
      <c r="S24" s="30">
        <v>88.042000000000002</v>
      </c>
      <c r="T24" s="30">
        <v>24.465000000000003</v>
      </c>
      <c r="U24" s="30">
        <v>17.628999999999998</v>
      </c>
      <c r="V24" s="30">
        <v>799.6149999999999</v>
      </c>
      <c r="W24" s="30">
        <v>32588.748000000007</v>
      </c>
      <c r="X24" s="30">
        <v>485.755</v>
      </c>
      <c r="Y24" s="30">
        <v>50.501000000000005</v>
      </c>
      <c r="Z24" s="30">
        <v>284.42500000000001</v>
      </c>
      <c r="AA24" s="30">
        <v>125.568</v>
      </c>
      <c r="AB24" s="30">
        <v>4804.53</v>
      </c>
      <c r="AC24" s="30">
        <v>1195.3969999999997</v>
      </c>
      <c r="AD24" s="30">
        <v>21.863</v>
      </c>
      <c r="AE24" s="30">
        <v>114.36399999999999</v>
      </c>
      <c r="AF24" s="30">
        <v>77.947000000000003</v>
      </c>
      <c r="AG24" s="30">
        <v>47.209999999999994</v>
      </c>
      <c r="AH24" s="30">
        <v>27.573999999999998</v>
      </c>
      <c r="AI24" s="30">
        <v>53.228999999999999</v>
      </c>
      <c r="AJ24" s="30">
        <v>141.42099999999999</v>
      </c>
      <c r="AK24" s="30">
        <v>121.648</v>
      </c>
      <c r="AL24" s="30">
        <v>38.332000000000008</v>
      </c>
      <c r="AM24" s="30">
        <v>379.35</v>
      </c>
      <c r="AN24" s="30">
        <v>1797.64</v>
      </c>
      <c r="AO24" s="30">
        <v>30.134000000000004</v>
      </c>
      <c r="AP24" s="30">
        <v>86.114999999999995</v>
      </c>
      <c r="AQ24" s="30">
        <v>77.368000000000009</v>
      </c>
      <c r="AR24" s="30">
        <v>86.093999999999994</v>
      </c>
      <c r="AS24" s="30">
        <v>115.38200000000001</v>
      </c>
      <c r="AT24" s="30">
        <v>0</v>
      </c>
      <c r="AU24" s="31">
        <v>44163.613999999994</v>
      </c>
      <c r="AW24" s="28" t="s">
        <v>55</v>
      </c>
      <c r="AX24" s="36" t="s">
        <v>21</v>
      </c>
      <c r="AY24" s="32">
        <v>31062.662</v>
      </c>
      <c r="AZ24" s="32">
        <v>70.855999999999995</v>
      </c>
      <c r="BA24" s="32">
        <v>0</v>
      </c>
      <c r="BB24" s="33">
        <v>31133.518</v>
      </c>
      <c r="BC24" s="32">
        <v>20761.781999999999</v>
      </c>
      <c r="BD24" s="32">
        <v>0</v>
      </c>
      <c r="BE24" s="32">
        <v>1160.2339999999999</v>
      </c>
      <c r="BF24" s="33">
        <v>21922.016</v>
      </c>
      <c r="BG24" s="33">
        <v>11460.860999999999</v>
      </c>
      <c r="BH24" s="33">
        <v>64516.394999999997</v>
      </c>
      <c r="BI24" s="33">
        <v>108680.00899999999</v>
      </c>
    </row>
    <row r="25" spans="2:61">
      <c r="B25" s="34" t="s">
        <v>73</v>
      </c>
      <c r="C25" s="35" t="s">
        <v>22</v>
      </c>
      <c r="D25" s="55">
        <v>16216</v>
      </c>
      <c r="E25" s="55">
        <v>19562</v>
      </c>
      <c r="F25" s="31">
        <v>35778</v>
      </c>
      <c r="H25" s="28" t="s">
        <v>73</v>
      </c>
      <c r="I25" s="29" t="s">
        <v>22</v>
      </c>
      <c r="J25" s="30">
        <v>277.77999999999997</v>
      </c>
      <c r="K25" s="30">
        <v>12.256</v>
      </c>
      <c r="L25" s="30">
        <v>231.55799999999999</v>
      </c>
      <c r="M25" s="30">
        <v>11.015000000000001</v>
      </c>
      <c r="N25" s="30">
        <v>199.45499999999998</v>
      </c>
      <c r="O25" s="30">
        <v>19.947000000000003</v>
      </c>
      <c r="P25" s="30">
        <v>82.546999999999997</v>
      </c>
      <c r="Q25" s="30">
        <v>47.548999999999992</v>
      </c>
      <c r="R25" s="30">
        <v>57.475999999999999</v>
      </c>
      <c r="S25" s="30">
        <v>94.47</v>
      </c>
      <c r="T25" s="30">
        <v>203.441</v>
      </c>
      <c r="U25" s="30">
        <v>46.797999999999995</v>
      </c>
      <c r="V25" s="30">
        <v>157.38600000000002</v>
      </c>
      <c r="W25" s="30">
        <v>1072.4490000000001</v>
      </c>
      <c r="X25" s="30">
        <v>2259.9459999999999</v>
      </c>
      <c r="Y25" s="30">
        <v>18.125999999999998</v>
      </c>
      <c r="Z25" s="30">
        <v>55.251000000000005</v>
      </c>
      <c r="AA25" s="30">
        <v>706.50600000000009</v>
      </c>
      <c r="AB25" s="30">
        <v>1166.6499999999999</v>
      </c>
      <c r="AC25" s="30">
        <v>148.20400000000001</v>
      </c>
      <c r="AD25" s="30">
        <v>164.91199999999998</v>
      </c>
      <c r="AE25" s="30">
        <v>167.61999999999998</v>
      </c>
      <c r="AF25" s="30">
        <v>71.352000000000004</v>
      </c>
      <c r="AG25" s="30">
        <v>39.150000000000006</v>
      </c>
      <c r="AH25" s="30">
        <v>91.63600000000001</v>
      </c>
      <c r="AI25" s="30">
        <v>24.912000000000003</v>
      </c>
      <c r="AJ25" s="30">
        <v>167.57399999999998</v>
      </c>
      <c r="AK25" s="30">
        <v>99.682000000000002</v>
      </c>
      <c r="AL25" s="30">
        <v>141.78400000000002</v>
      </c>
      <c r="AM25" s="30">
        <v>188.47800000000001</v>
      </c>
      <c r="AN25" s="30">
        <v>364.75700000000001</v>
      </c>
      <c r="AO25" s="30">
        <v>62.166000000000011</v>
      </c>
      <c r="AP25" s="30">
        <v>2568.89</v>
      </c>
      <c r="AQ25" s="30">
        <v>323.17799999999994</v>
      </c>
      <c r="AR25" s="30">
        <v>906.06200000000001</v>
      </c>
      <c r="AS25" s="30">
        <v>190.50500000000005</v>
      </c>
      <c r="AT25" s="30">
        <v>0</v>
      </c>
      <c r="AU25" s="31">
        <v>12441.467999999997</v>
      </c>
      <c r="AW25" s="28" t="s">
        <v>73</v>
      </c>
      <c r="AX25" s="36" t="s">
        <v>22</v>
      </c>
      <c r="AY25" s="32">
        <v>11084.052</v>
      </c>
      <c r="AZ25" s="32">
        <v>2038.431</v>
      </c>
      <c r="BA25" s="32">
        <v>0</v>
      </c>
      <c r="BB25" s="33">
        <v>13122.483</v>
      </c>
      <c r="BC25" s="32">
        <v>5111.7380000000003</v>
      </c>
      <c r="BD25" s="32">
        <v>255.322</v>
      </c>
      <c r="BE25" s="32">
        <v>596.61700000000008</v>
      </c>
      <c r="BF25" s="33">
        <v>5963.6770000000006</v>
      </c>
      <c r="BG25" s="33">
        <v>4250.3689999999997</v>
      </c>
      <c r="BH25" s="33">
        <v>23336.528999999999</v>
      </c>
      <c r="BI25" s="33">
        <v>35777.996999999996</v>
      </c>
    </row>
    <row r="26" spans="2:61">
      <c r="B26" s="34" t="s">
        <v>74</v>
      </c>
      <c r="C26" s="35" t="s">
        <v>23</v>
      </c>
      <c r="D26" s="55">
        <v>494</v>
      </c>
      <c r="E26" s="55">
        <v>213</v>
      </c>
      <c r="F26" s="31">
        <v>707</v>
      </c>
      <c r="H26" s="28" t="s">
        <v>74</v>
      </c>
      <c r="I26" s="29" t="s">
        <v>23</v>
      </c>
      <c r="J26" s="30">
        <v>8.8949999999999996</v>
      </c>
      <c r="K26" s="30">
        <v>0.89600000000000002</v>
      </c>
      <c r="L26" s="30">
        <v>18.775999999999996</v>
      </c>
      <c r="M26" s="30">
        <v>1.0640000000000001</v>
      </c>
      <c r="N26" s="30">
        <v>10.334000000000001</v>
      </c>
      <c r="O26" s="30">
        <v>3.7719999999999998</v>
      </c>
      <c r="P26" s="30">
        <v>17.494</v>
      </c>
      <c r="Q26" s="30">
        <v>2.4889999999999999</v>
      </c>
      <c r="R26" s="30">
        <v>9.0739999999999998</v>
      </c>
      <c r="S26" s="30">
        <v>23.239000000000004</v>
      </c>
      <c r="T26" s="30">
        <v>2.5880000000000001</v>
      </c>
      <c r="U26" s="30">
        <v>1.343</v>
      </c>
      <c r="V26" s="30">
        <v>2.048</v>
      </c>
      <c r="W26" s="30">
        <v>6.7140000000000004</v>
      </c>
      <c r="X26" s="30">
        <v>1.0169999999999999</v>
      </c>
      <c r="Y26" s="30">
        <v>445.21300000000002</v>
      </c>
      <c r="Z26" s="30">
        <v>4.6059999999999999</v>
      </c>
      <c r="AA26" s="30">
        <v>1.7069999999999999</v>
      </c>
      <c r="AB26" s="30">
        <v>34.908999999999999</v>
      </c>
      <c r="AC26" s="30">
        <v>17.248000000000001</v>
      </c>
      <c r="AD26" s="30">
        <v>9.6669999999999998</v>
      </c>
      <c r="AE26" s="30">
        <v>14.917</v>
      </c>
      <c r="AF26" s="30">
        <v>9.9179999999999993</v>
      </c>
      <c r="AG26" s="30">
        <v>2.65</v>
      </c>
      <c r="AH26" s="30">
        <v>3.7469999999999999</v>
      </c>
      <c r="AI26" s="30">
        <v>5.7620000000000005</v>
      </c>
      <c r="AJ26" s="30">
        <v>11.361000000000001</v>
      </c>
      <c r="AK26" s="30">
        <v>1.905</v>
      </c>
      <c r="AL26" s="30">
        <v>2.5819999999999999</v>
      </c>
      <c r="AM26" s="30">
        <v>4.2629999999999999</v>
      </c>
      <c r="AN26" s="30">
        <v>5.8940000000000001</v>
      </c>
      <c r="AO26" s="30">
        <v>3.9809999999999999</v>
      </c>
      <c r="AP26" s="30">
        <v>7.4960000000000004</v>
      </c>
      <c r="AQ26" s="30">
        <v>2.0569999999999999</v>
      </c>
      <c r="AR26" s="30">
        <v>6.0749999999999993</v>
      </c>
      <c r="AS26" s="30">
        <v>1.2969999999999999</v>
      </c>
      <c r="AT26" s="30">
        <v>0</v>
      </c>
      <c r="AU26" s="31">
        <v>706.99800000000005</v>
      </c>
      <c r="AW26" s="28" t="s">
        <v>74</v>
      </c>
      <c r="AX26" s="36" t="s">
        <v>23</v>
      </c>
      <c r="AY26" s="32">
        <v>0</v>
      </c>
      <c r="AZ26" s="32">
        <v>0</v>
      </c>
      <c r="BA26" s="32">
        <v>0</v>
      </c>
      <c r="BB26" s="33">
        <v>0</v>
      </c>
      <c r="BC26" s="32">
        <v>0</v>
      </c>
      <c r="BD26" s="32">
        <v>0</v>
      </c>
      <c r="BE26" s="32">
        <v>0</v>
      </c>
      <c r="BF26" s="33">
        <v>0</v>
      </c>
      <c r="BG26" s="33">
        <v>0</v>
      </c>
      <c r="BH26" s="33">
        <v>0</v>
      </c>
      <c r="BI26" s="33">
        <v>706.99800000000005</v>
      </c>
    </row>
    <row r="27" spans="2:61">
      <c r="B27" s="34" t="s">
        <v>75</v>
      </c>
      <c r="C27" s="35" t="s">
        <v>24</v>
      </c>
      <c r="D27" s="55">
        <v>1321</v>
      </c>
      <c r="E27" s="55">
        <v>284</v>
      </c>
      <c r="F27" s="31">
        <v>1605</v>
      </c>
      <c r="H27" s="28" t="s">
        <v>75</v>
      </c>
      <c r="I27" s="29" t="s">
        <v>24</v>
      </c>
      <c r="J27" s="30">
        <v>3.464</v>
      </c>
      <c r="K27" s="30">
        <v>1.4240000000000002</v>
      </c>
      <c r="L27" s="30">
        <v>42.894999999999996</v>
      </c>
      <c r="M27" s="30">
        <v>8.6879999999999988</v>
      </c>
      <c r="N27" s="30">
        <v>39.371000000000002</v>
      </c>
      <c r="O27" s="30">
        <v>23.837</v>
      </c>
      <c r="P27" s="30">
        <v>26.239000000000001</v>
      </c>
      <c r="Q27" s="30">
        <v>10.067</v>
      </c>
      <c r="R27" s="30">
        <v>27.725999999999999</v>
      </c>
      <c r="S27" s="30">
        <v>181.61600000000001</v>
      </c>
      <c r="T27" s="30">
        <v>5.3239999999999998</v>
      </c>
      <c r="U27" s="30">
        <v>4.3689999999999998</v>
      </c>
      <c r="V27" s="30">
        <v>9</v>
      </c>
      <c r="W27" s="30">
        <v>24.664999999999999</v>
      </c>
      <c r="X27" s="30">
        <v>13.289</v>
      </c>
      <c r="Y27" s="30">
        <v>20.219000000000001</v>
      </c>
      <c r="Z27" s="30">
        <v>375.37</v>
      </c>
      <c r="AA27" s="30">
        <v>46.155000000000001</v>
      </c>
      <c r="AB27" s="30">
        <v>72.665999999999997</v>
      </c>
      <c r="AC27" s="30">
        <v>21.556999999999995</v>
      </c>
      <c r="AD27" s="30">
        <v>15.24</v>
      </c>
      <c r="AE27" s="30">
        <v>14.494</v>
      </c>
      <c r="AF27" s="30">
        <v>8.92</v>
      </c>
      <c r="AG27" s="30">
        <v>22.923999999999999</v>
      </c>
      <c r="AH27" s="30">
        <v>6.9670000000000005</v>
      </c>
      <c r="AI27" s="30">
        <v>40.588999999999999</v>
      </c>
      <c r="AJ27" s="30">
        <v>52.698</v>
      </c>
      <c r="AK27" s="30">
        <v>12.92</v>
      </c>
      <c r="AL27" s="30">
        <v>31.027999999999999</v>
      </c>
      <c r="AM27" s="30">
        <v>46.713000000000001</v>
      </c>
      <c r="AN27" s="30">
        <v>119.251</v>
      </c>
      <c r="AO27" s="30">
        <v>6.4279999999999999</v>
      </c>
      <c r="AP27" s="30">
        <v>6.3410000000000002</v>
      </c>
      <c r="AQ27" s="30">
        <v>1.897</v>
      </c>
      <c r="AR27" s="30">
        <v>3.7130000000000001</v>
      </c>
      <c r="AS27" s="30">
        <v>3.0909999999999997</v>
      </c>
      <c r="AT27" s="30">
        <v>0</v>
      </c>
      <c r="AU27" s="31">
        <v>1351.155</v>
      </c>
      <c r="AW27" s="28" t="s">
        <v>75</v>
      </c>
      <c r="AX27" s="36" t="s">
        <v>24</v>
      </c>
      <c r="AY27" s="32">
        <v>253.845</v>
      </c>
      <c r="AZ27" s="32">
        <v>0</v>
      </c>
      <c r="BA27" s="32">
        <v>0</v>
      </c>
      <c r="BB27" s="33">
        <v>253.845</v>
      </c>
      <c r="BC27" s="32">
        <v>0</v>
      </c>
      <c r="BD27" s="32">
        <v>0</v>
      </c>
      <c r="BE27" s="32">
        <v>0</v>
      </c>
      <c r="BF27" s="33">
        <v>0</v>
      </c>
      <c r="BG27" s="33">
        <v>0</v>
      </c>
      <c r="BH27" s="33">
        <v>253.845</v>
      </c>
      <c r="BI27" s="33">
        <v>1605</v>
      </c>
    </row>
    <row r="28" spans="2:61">
      <c r="B28" s="34" t="s">
        <v>56</v>
      </c>
      <c r="C28" s="35" t="s">
        <v>25</v>
      </c>
      <c r="D28" s="55">
        <v>0</v>
      </c>
      <c r="E28" s="55">
        <v>0</v>
      </c>
      <c r="F28" s="31">
        <v>0</v>
      </c>
      <c r="H28" s="28" t="s">
        <v>56</v>
      </c>
      <c r="I28" s="29" t="s">
        <v>25</v>
      </c>
      <c r="J28" s="30">
        <v>0</v>
      </c>
      <c r="K28" s="30">
        <v>0</v>
      </c>
      <c r="L28" s="30">
        <v>0</v>
      </c>
      <c r="M28" s="30">
        <v>0</v>
      </c>
      <c r="N28" s="30">
        <v>0</v>
      </c>
      <c r="O28" s="30">
        <v>0</v>
      </c>
      <c r="P28" s="30">
        <v>0</v>
      </c>
      <c r="Q28" s="30">
        <v>0</v>
      </c>
      <c r="R28" s="30">
        <v>0</v>
      </c>
      <c r="S28" s="30">
        <v>0</v>
      </c>
      <c r="T28" s="30">
        <v>0</v>
      </c>
      <c r="U28" s="30">
        <v>0</v>
      </c>
      <c r="V28" s="30">
        <v>0</v>
      </c>
      <c r="W28" s="30">
        <v>0</v>
      </c>
      <c r="X28" s="30">
        <v>0</v>
      </c>
      <c r="Y28" s="30">
        <v>0</v>
      </c>
      <c r="Z28" s="30">
        <v>0</v>
      </c>
      <c r="AA28" s="30">
        <v>0</v>
      </c>
      <c r="AB28" s="30">
        <v>0</v>
      </c>
      <c r="AC28" s="30">
        <v>0</v>
      </c>
      <c r="AD28" s="30">
        <v>0</v>
      </c>
      <c r="AE28" s="30">
        <v>0</v>
      </c>
      <c r="AF28" s="30">
        <v>0</v>
      </c>
      <c r="AG28" s="30">
        <v>0</v>
      </c>
      <c r="AH28" s="30">
        <v>0</v>
      </c>
      <c r="AI28" s="30">
        <v>0</v>
      </c>
      <c r="AJ28" s="30">
        <v>0</v>
      </c>
      <c r="AK28" s="30">
        <v>0</v>
      </c>
      <c r="AL28" s="30">
        <v>0</v>
      </c>
      <c r="AM28" s="30">
        <v>0</v>
      </c>
      <c r="AN28" s="30">
        <v>0</v>
      </c>
      <c r="AO28" s="30">
        <v>0</v>
      </c>
      <c r="AP28" s="30">
        <v>0</v>
      </c>
      <c r="AQ28" s="30">
        <v>0</v>
      </c>
      <c r="AR28" s="30">
        <v>0</v>
      </c>
      <c r="AS28" s="30">
        <v>0</v>
      </c>
      <c r="AT28" s="30">
        <v>0</v>
      </c>
      <c r="AU28" s="31">
        <v>0</v>
      </c>
      <c r="AW28" s="28" t="s">
        <v>56</v>
      </c>
      <c r="AX28" s="36" t="s">
        <v>25</v>
      </c>
      <c r="AY28" s="32">
        <v>0</v>
      </c>
      <c r="AZ28" s="32">
        <v>0</v>
      </c>
      <c r="BA28" s="32">
        <v>0</v>
      </c>
      <c r="BB28" s="33">
        <v>0</v>
      </c>
      <c r="BC28" s="32">
        <v>0</v>
      </c>
      <c r="BD28" s="32">
        <v>0</v>
      </c>
      <c r="BE28" s="32">
        <v>0</v>
      </c>
      <c r="BF28" s="33">
        <v>0</v>
      </c>
      <c r="BG28" s="33">
        <v>0</v>
      </c>
      <c r="BH28" s="33">
        <v>0</v>
      </c>
      <c r="BI28" s="33">
        <v>0</v>
      </c>
    </row>
    <row r="29" spans="2:61">
      <c r="B29" s="34" t="s">
        <v>76</v>
      </c>
      <c r="C29" s="35" t="s">
        <v>26</v>
      </c>
      <c r="D29" s="55">
        <v>6102</v>
      </c>
      <c r="E29" s="55">
        <v>3580</v>
      </c>
      <c r="F29" s="31">
        <v>9682</v>
      </c>
      <c r="H29" s="28" t="s">
        <v>76</v>
      </c>
      <c r="I29" s="29" t="s">
        <v>26</v>
      </c>
      <c r="J29" s="30">
        <v>300.61799999999999</v>
      </c>
      <c r="K29" s="30">
        <v>30.405999999999999</v>
      </c>
      <c r="L29" s="30">
        <v>897.64099999999996</v>
      </c>
      <c r="M29" s="30">
        <v>112.25300000000001</v>
      </c>
      <c r="N29" s="30">
        <v>176.358</v>
      </c>
      <c r="O29" s="30">
        <v>76.805999999999997</v>
      </c>
      <c r="P29" s="30">
        <v>246.44799999999998</v>
      </c>
      <c r="Q29" s="30">
        <v>152.45500000000001</v>
      </c>
      <c r="R29" s="30">
        <v>250.773</v>
      </c>
      <c r="S29" s="30">
        <v>406.09500000000003</v>
      </c>
      <c r="T29" s="30">
        <v>128.18599999999998</v>
      </c>
      <c r="U29" s="30">
        <v>111.05600000000001</v>
      </c>
      <c r="V29" s="30">
        <v>234.10999999999999</v>
      </c>
      <c r="W29" s="30">
        <v>557.4670000000001</v>
      </c>
      <c r="X29" s="30">
        <v>392.20800000000003</v>
      </c>
      <c r="Y29" s="30">
        <v>116.83500000000001</v>
      </c>
      <c r="Z29" s="30">
        <v>81.290999999999997</v>
      </c>
      <c r="AA29" s="30">
        <v>1054.931</v>
      </c>
      <c r="AB29" s="30">
        <v>1603.1579999999999</v>
      </c>
      <c r="AC29" s="30">
        <v>295.09399999999999</v>
      </c>
      <c r="AD29" s="30">
        <v>568.29300000000001</v>
      </c>
      <c r="AE29" s="30">
        <v>151.28199999999998</v>
      </c>
      <c r="AF29" s="30">
        <v>86.061000000000007</v>
      </c>
      <c r="AG29" s="30">
        <v>106.80199999999999</v>
      </c>
      <c r="AH29" s="30">
        <v>69.676000000000002</v>
      </c>
      <c r="AI29" s="30">
        <v>73.524000000000001</v>
      </c>
      <c r="AJ29" s="30">
        <v>223.64499999999998</v>
      </c>
      <c r="AK29" s="30">
        <v>71.805999999999997</v>
      </c>
      <c r="AL29" s="30">
        <v>72.792000000000002</v>
      </c>
      <c r="AM29" s="30">
        <v>225.02699999999999</v>
      </c>
      <c r="AN29" s="30">
        <v>92.356999999999999</v>
      </c>
      <c r="AO29" s="30">
        <v>101.834</v>
      </c>
      <c r="AP29" s="30">
        <v>376.65899999999999</v>
      </c>
      <c r="AQ29" s="30">
        <v>56.177999999999997</v>
      </c>
      <c r="AR29" s="30">
        <v>115.31</v>
      </c>
      <c r="AS29" s="30">
        <v>66.570999999999998</v>
      </c>
      <c r="AT29" s="30">
        <v>0</v>
      </c>
      <c r="AU29" s="31">
        <v>9682.0059999999976</v>
      </c>
      <c r="AW29" s="28" t="s">
        <v>76</v>
      </c>
      <c r="AX29" s="36" t="s">
        <v>26</v>
      </c>
      <c r="AY29" s="32">
        <v>0</v>
      </c>
      <c r="AZ29" s="32">
        <v>0</v>
      </c>
      <c r="BA29" s="32">
        <v>0</v>
      </c>
      <c r="BB29" s="33">
        <v>0</v>
      </c>
      <c r="BC29" s="32">
        <v>0</v>
      </c>
      <c r="BD29" s="32">
        <v>0</v>
      </c>
      <c r="BE29" s="32">
        <v>0</v>
      </c>
      <c r="BF29" s="33">
        <v>0</v>
      </c>
      <c r="BG29" s="33">
        <v>0</v>
      </c>
      <c r="BH29" s="33">
        <v>0</v>
      </c>
      <c r="BI29" s="33">
        <v>9682.0059999999976</v>
      </c>
    </row>
    <row r="30" spans="2:61">
      <c r="B30" s="34" t="s">
        <v>57</v>
      </c>
      <c r="C30" s="35" t="s">
        <v>27</v>
      </c>
      <c r="D30" s="55">
        <v>27837.402000000002</v>
      </c>
      <c r="E30" s="55">
        <v>9156.0669999999991</v>
      </c>
      <c r="F30" s="31">
        <v>36993.468999999997</v>
      </c>
      <c r="H30" s="28" t="s">
        <v>57</v>
      </c>
      <c r="I30" s="29" t="s">
        <v>27</v>
      </c>
      <c r="J30" s="30">
        <v>260.58199999999994</v>
      </c>
      <c r="K30" s="30">
        <v>37.500999999999998</v>
      </c>
      <c r="L30" s="30">
        <v>1116.4080000000001</v>
      </c>
      <c r="M30" s="30">
        <v>99.507999999999996</v>
      </c>
      <c r="N30" s="30">
        <v>274.16799999999995</v>
      </c>
      <c r="O30" s="30">
        <v>189.786</v>
      </c>
      <c r="P30" s="30">
        <v>454.04699999999997</v>
      </c>
      <c r="Q30" s="30">
        <v>126.575</v>
      </c>
      <c r="R30" s="30">
        <v>383.22500000000002</v>
      </c>
      <c r="S30" s="30">
        <v>383.51799999999997</v>
      </c>
      <c r="T30" s="30">
        <v>98.810999999999993</v>
      </c>
      <c r="U30" s="30">
        <v>81.290000000000006</v>
      </c>
      <c r="V30" s="30">
        <v>156.48499999999999</v>
      </c>
      <c r="W30" s="30">
        <v>509</v>
      </c>
      <c r="X30" s="30">
        <v>230.12800000000001</v>
      </c>
      <c r="Y30" s="30">
        <v>351.31500000000005</v>
      </c>
      <c r="Z30" s="30">
        <v>179.17999999999998</v>
      </c>
      <c r="AA30" s="30">
        <v>944.63800000000003</v>
      </c>
      <c r="AB30" s="30">
        <v>8594.2309999999998</v>
      </c>
      <c r="AC30" s="30">
        <v>10064.382000000001</v>
      </c>
      <c r="AD30" s="30">
        <v>645.86900000000003</v>
      </c>
      <c r="AE30" s="30">
        <v>397.99700000000001</v>
      </c>
      <c r="AF30" s="30">
        <v>181.15300000000002</v>
      </c>
      <c r="AG30" s="30">
        <v>276.54399999999998</v>
      </c>
      <c r="AH30" s="30">
        <v>649.54399999999998</v>
      </c>
      <c r="AI30" s="30">
        <v>167.71899999999999</v>
      </c>
      <c r="AJ30" s="30">
        <v>782.74699999999996</v>
      </c>
      <c r="AK30" s="30">
        <v>245.011</v>
      </c>
      <c r="AL30" s="30">
        <v>207.67200000000003</v>
      </c>
      <c r="AM30" s="30">
        <v>737.53899999999987</v>
      </c>
      <c r="AN30" s="30">
        <v>655.54899999999998</v>
      </c>
      <c r="AO30" s="30">
        <v>283.59199999999998</v>
      </c>
      <c r="AP30" s="30">
        <v>340.06200000000001</v>
      </c>
      <c r="AQ30" s="30">
        <v>91.406999999999996</v>
      </c>
      <c r="AR30" s="30">
        <v>225.56900000000002</v>
      </c>
      <c r="AS30" s="30">
        <v>179.77400000000006</v>
      </c>
      <c r="AT30" s="30">
        <v>0</v>
      </c>
      <c r="AU30" s="31">
        <v>30602.526000000002</v>
      </c>
      <c r="AW30" s="28" t="s">
        <v>57</v>
      </c>
      <c r="AX30" s="36" t="s">
        <v>27</v>
      </c>
      <c r="AY30" s="32">
        <v>5817.4260000000004</v>
      </c>
      <c r="AZ30" s="32">
        <v>60.717000000000006</v>
      </c>
      <c r="BA30" s="32">
        <v>0</v>
      </c>
      <c r="BB30" s="33">
        <v>5878.143</v>
      </c>
      <c r="BC30" s="32">
        <v>511.80499999999995</v>
      </c>
      <c r="BD30" s="32">
        <v>1</v>
      </c>
      <c r="BE30" s="32">
        <v>0</v>
      </c>
      <c r="BF30" s="33">
        <v>512.80499999999995</v>
      </c>
      <c r="BG30" s="33">
        <v>0</v>
      </c>
      <c r="BH30" s="33">
        <v>6390.9480000000003</v>
      </c>
      <c r="BI30" s="33">
        <v>36993.474000000002</v>
      </c>
    </row>
    <row r="31" spans="2:61">
      <c r="B31" s="34" t="s">
        <v>58</v>
      </c>
      <c r="C31" s="35" t="s">
        <v>28</v>
      </c>
      <c r="D31" s="55">
        <v>0</v>
      </c>
      <c r="E31" s="55">
        <v>0</v>
      </c>
      <c r="F31" s="31">
        <v>0</v>
      </c>
      <c r="H31" s="28" t="s">
        <v>58</v>
      </c>
      <c r="I31" s="29" t="s">
        <v>28</v>
      </c>
      <c r="J31" s="30">
        <v>0</v>
      </c>
      <c r="K31" s="30">
        <v>0</v>
      </c>
      <c r="L31" s="30">
        <v>0</v>
      </c>
      <c r="M31" s="30">
        <v>0</v>
      </c>
      <c r="N31" s="30">
        <v>0</v>
      </c>
      <c r="O31" s="30">
        <v>0</v>
      </c>
      <c r="P31" s="30">
        <v>0</v>
      </c>
      <c r="Q31" s="30">
        <v>0</v>
      </c>
      <c r="R31" s="30">
        <v>0</v>
      </c>
      <c r="S31" s="30">
        <v>0</v>
      </c>
      <c r="T31" s="30">
        <v>0</v>
      </c>
      <c r="U31" s="30">
        <v>0</v>
      </c>
      <c r="V31" s="30">
        <v>0</v>
      </c>
      <c r="W31" s="30">
        <v>0</v>
      </c>
      <c r="X31" s="30">
        <v>0</v>
      </c>
      <c r="Y31" s="30">
        <v>0</v>
      </c>
      <c r="Z31" s="30">
        <v>0</v>
      </c>
      <c r="AA31" s="30">
        <v>0</v>
      </c>
      <c r="AB31" s="30">
        <v>0</v>
      </c>
      <c r="AC31" s="30">
        <v>0</v>
      </c>
      <c r="AD31" s="30">
        <v>0</v>
      </c>
      <c r="AE31" s="30">
        <v>0</v>
      </c>
      <c r="AF31" s="30">
        <v>0</v>
      </c>
      <c r="AG31" s="30">
        <v>0</v>
      </c>
      <c r="AH31" s="30">
        <v>0</v>
      </c>
      <c r="AI31" s="30">
        <v>0</v>
      </c>
      <c r="AJ31" s="30">
        <v>0</v>
      </c>
      <c r="AK31" s="30">
        <v>0</v>
      </c>
      <c r="AL31" s="30">
        <v>0</v>
      </c>
      <c r="AM31" s="30">
        <v>0</v>
      </c>
      <c r="AN31" s="30">
        <v>0</v>
      </c>
      <c r="AO31" s="30">
        <v>0</v>
      </c>
      <c r="AP31" s="30">
        <v>0</v>
      </c>
      <c r="AQ31" s="30">
        <v>0</v>
      </c>
      <c r="AR31" s="30">
        <v>0</v>
      </c>
      <c r="AS31" s="30">
        <v>0</v>
      </c>
      <c r="AT31" s="30">
        <v>0</v>
      </c>
      <c r="AU31" s="31">
        <v>0</v>
      </c>
      <c r="AW31" s="28" t="s">
        <v>58</v>
      </c>
      <c r="AX31" s="36" t="s">
        <v>28</v>
      </c>
      <c r="AY31" s="32">
        <v>0</v>
      </c>
      <c r="AZ31" s="32">
        <v>0</v>
      </c>
      <c r="BA31" s="32">
        <v>0</v>
      </c>
      <c r="BB31" s="33">
        <v>0</v>
      </c>
      <c r="BC31" s="32">
        <v>0</v>
      </c>
      <c r="BD31" s="32">
        <v>0</v>
      </c>
      <c r="BE31" s="32">
        <v>0</v>
      </c>
      <c r="BF31" s="33">
        <v>0</v>
      </c>
      <c r="BG31" s="33">
        <v>0</v>
      </c>
      <c r="BH31" s="33">
        <v>0</v>
      </c>
      <c r="BI31" s="33">
        <v>0</v>
      </c>
    </row>
    <row r="32" spans="2:61">
      <c r="B32" s="34" t="s">
        <v>59</v>
      </c>
      <c r="C32" s="35" t="s">
        <v>29</v>
      </c>
      <c r="D32" s="55">
        <v>3488</v>
      </c>
      <c r="E32" s="55">
        <v>2201</v>
      </c>
      <c r="F32" s="31">
        <v>5689</v>
      </c>
      <c r="H32" s="28" t="s">
        <v>59</v>
      </c>
      <c r="I32" s="29" t="s">
        <v>29</v>
      </c>
      <c r="J32" s="30">
        <v>9.9669999999999987</v>
      </c>
      <c r="K32" s="30">
        <v>2E-3</v>
      </c>
      <c r="L32" s="30">
        <v>9.2850000000000019</v>
      </c>
      <c r="M32" s="30">
        <v>1.6339999999999999</v>
      </c>
      <c r="N32" s="30">
        <v>4.4029999999999996</v>
      </c>
      <c r="O32" s="30">
        <v>0.98299999999999998</v>
      </c>
      <c r="P32" s="30">
        <v>2.5590000000000002</v>
      </c>
      <c r="Q32" s="30">
        <v>1.7</v>
      </c>
      <c r="R32" s="30">
        <v>4.1210000000000004</v>
      </c>
      <c r="S32" s="30">
        <v>4.4060000000000006</v>
      </c>
      <c r="T32" s="30">
        <v>3.5780000000000003</v>
      </c>
      <c r="U32" s="30">
        <v>1.5990000000000002</v>
      </c>
      <c r="V32" s="30">
        <v>1.5189999999999999</v>
      </c>
      <c r="W32" s="30">
        <v>6.7370000000000001</v>
      </c>
      <c r="X32" s="30">
        <v>3.4249999999999998</v>
      </c>
      <c r="Y32" s="30">
        <v>4.8</v>
      </c>
      <c r="Z32" s="30">
        <v>9.8419999999999987</v>
      </c>
      <c r="AA32" s="30">
        <v>9.0590000000000011</v>
      </c>
      <c r="AB32" s="30">
        <v>235.59800000000001</v>
      </c>
      <c r="AC32" s="30">
        <v>40.54</v>
      </c>
      <c r="AD32" s="30">
        <v>17.181999999999999</v>
      </c>
      <c r="AE32" s="30">
        <v>635.69399999999996</v>
      </c>
      <c r="AF32" s="30">
        <v>106.492</v>
      </c>
      <c r="AG32" s="30">
        <v>126.654</v>
      </c>
      <c r="AH32" s="30">
        <v>282.60300000000001</v>
      </c>
      <c r="AI32" s="30">
        <v>35.792000000000002</v>
      </c>
      <c r="AJ32" s="30">
        <v>550.55799999999999</v>
      </c>
      <c r="AK32" s="30">
        <v>123.04599999999999</v>
      </c>
      <c r="AL32" s="30">
        <v>201.78399999999999</v>
      </c>
      <c r="AM32" s="30">
        <v>341.90599999999995</v>
      </c>
      <c r="AN32" s="30">
        <v>92.064999999999998</v>
      </c>
      <c r="AO32" s="30">
        <v>71.455999999999989</v>
      </c>
      <c r="AP32" s="30">
        <v>43.233000000000004</v>
      </c>
      <c r="AQ32" s="30">
        <v>19.841000000000001</v>
      </c>
      <c r="AR32" s="30">
        <v>82.341000000000008</v>
      </c>
      <c r="AS32" s="30">
        <v>52.207999999999998</v>
      </c>
      <c r="AT32" s="30">
        <v>0</v>
      </c>
      <c r="AU32" s="31">
        <v>3138.6120000000001</v>
      </c>
      <c r="AW32" s="28" t="s">
        <v>59</v>
      </c>
      <c r="AX32" s="36" t="s">
        <v>29</v>
      </c>
      <c r="AY32" s="32">
        <v>1479.366</v>
      </c>
      <c r="AZ32" s="32">
        <v>0</v>
      </c>
      <c r="BA32" s="32">
        <v>0</v>
      </c>
      <c r="BB32" s="33">
        <v>1479.366</v>
      </c>
      <c r="BC32" s="32">
        <v>1063.182</v>
      </c>
      <c r="BD32" s="32">
        <v>0</v>
      </c>
      <c r="BE32" s="32">
        <v>7.84</v>
      </c>
      <c r="BF32" s="33">
        <v>1071.0219999999999</v>
      </c>
      <c r="BG32" s="33">
        <v>0</v>
      </c>
      <c r="BH32" s="33">
        <v>2550.3879999999999</v>
      </c>
      <c r="BI32" s="33">
        <v>5689</v>
      </c>
    </row>
    <row r="33" spans="2:61">
      <c r="B33" s="34" t="s">
        <v>60</v>
      </c>
      <c r="C33" s="35" t="s">
        <v>30</v>
      </c>
      <c r="D33" s="55">
        <v>2056</v>
      </c>
      <c r="E33" s="55">
        <v>1509</v>
      </c>
      <c r="F33" s="31">
        <v>3565</v>
      </c>
      <c r="H33" s="28" t="s">
        <v>60</v>
      </c>
      <c r="I33" s="29" t="s">
        <v>30</v>
      </c>
      <c r="J33" s="30">
        <v>2.2090000000000001</v>
      </c>
      <c r="K33" s="30">
        <v>0.65</v>
      </c>
      <c r="L33" s="30">
        <v>13.593999999999999</v>
      </c>
      <c r="M33" s="30">
        <v>2.2189999999999999</v>
      </c>
      <c r="N33" s="30">
        <v>4.0860000000000003</v>
      </c>
      <c r="O33" s="30">
        <v>4.1360000000000001</v>
      </c>
      <c r="P33" s="30">
        <v>7.194</v>
      </c>
      <c r="Q33" s="30">
        <v>4.8819999999999997</v>
      </c>
      <c r="R33" s="30">
        <v>4.0910000000000002</v>
      </c>
      <c r="S33" s="30">
        <v>6.1180000000000003</v>
      </c>
      <c r="T33" s="30">
        <v>3.0619999999999998</v>
      </c>
      <c r="U33" s="30">
        <v>3.181</v>
      </c>
      <c r="V33" s="30">
        <v>6.5549999999999997</v>
      </c>
      <c r="W33" s="30">
        <v>12.236999999999998</v>
      </c>
      <c r="X33" s="30">
        <v>6.4589999999999996</v>
      </c>
      <c r="Y33" s="30">
        <v>14.061</v>
      </c>
      <c r="Z33" s="30">
        <v>8.4599999999999991</v>
      </c>
      <c r="AA33" s="30">
        <v>32.099000000000004</v>
      </c>
      <c r="AB33" s="30">
        <v>327.92100000000005</v>
      </c>
      <c r="AC33" s="30">
        <v>49.073999999999998</v>
      </c>
      <c r="AD33" s="30">
        <v>30.229999999999997</v>
      </c>
      <c r="AE33" s="30">
        <v>26.942</v>
      </c>
      <c r="AF33" s="30">
        <v>510.05900000000003</v>
      </c>
      <c r="AG33" s="30">
        <v>105.66</v>
      </c>
      <c r="AH33" s="30">
        <v>394.108</v>
      </c>
      <c r="AI33" s="30">
        <v>25.511000000000003</v>
      </c>
      <c r="AJ33" s="30">
        <v>166.49599999999998</v>
      </c>
      <c r="AK33" s="30">
        <v>52.195</v>
      </c>
      <c r="AL33" s="30">
        <v>24.702999999999999</v>
      </c>
      <c r="AM33" s="30">
        <v>155.06</v>
      </c>
      <c r="AN33" s="30">
        <v>66.132000000000005</v>
      </c>
      <c r="AO33" s="30">
        <v>28.981000000000002</v>
      </c>
      <c r="AP33" s="30">
        <v>34.628</v>
      </c>
      <c r="AQ33" s="30">
        <v>5.3959999999999999</v>
      </c>
      <c r="AR33" s="30">
        <v>30.662999999999997</v>
      </c>
      <c r="AS33" s="30">
        <v>17.302</v>
      </c>
      <c r="AT33" s="30">
        <v>0</v>
      </c>
      <c r="AU33" s="31">
        <v>2186.3540000000003</v>
      </c>
      <c r="AW33" s="28" t="s">
        <v>60</v>
      </c>
      <c r="AX33" s="36" t="s">
        <v>30</v>
      </c>
      <c r="AY33" s="32">
        <v>1378.644</v>
      </c>
      <c r="AZ33" s="32">
        <v>0</v>
      </c>
      <c r="BA33" s="32">
        <v>0</v>
      </c>
      <c r="BB33" s="33">
        <v>1378.644</v>
      </c>
      <c r="BC33" s="32">
        <v>0</v>
      </c>
      <c r="BD33" s="32">
        <v>0</v>
      </c>
      <c r="BE33" s="32">
        <v>0</v>
      </c>
      <c r="BF33" s="33">
        <v>0</v>
      </c>
      <c r="BG33" s="33">
        <v>0</v>
      </c>
      <c r="BH33" s="33">
        <v>1378.644</v>
      </c>
      <c r="BI33" s="33">
        <v>3564.9980000000005</v>
      </c>
    </row>
    <row r="34" spans="2:61">
      <c r="B34" s="34" t="s">
        <v>77</v>
      </c>
      <c r="C34" s="35" t="s">
        <v>31</v>
      </c>
      <c r="D34" s="55">
        <v>9928</v>
      </c>
      <c r="E34" s="55">
        <v>4655</v>
      </c>
      <c r="F34" s="31">
        <v>14583</v>
      </c>
      <c r="H34" s="28" t="s">
        <v>77</v>
      </c>
      <c r="I34" s="29" t="s">
        <v>31</v>
      </c>
      <c r="J34" s="30">
        <v>0.13400000000000001</v>
      </c>
      <c r="K34" s="30">
        <v>0.221</v>
      </c>
      <c r="L34" s="30">
        <v>68.668000000000006</v>
      </c>
      <c r="M34" s="30">
        <v>8.0790000000000006</v>
      </c>
      <c r="N34" s="30">
        <v>19.916999999999998</v>
      </c>
      <c r="O34" s="30">
        <v>26.391999999999999</v>
      </c>
      <c r="P34" s="30">
        <v>31.478000000000002</v>
      </c>
      <c r="Q34" s="30">
        <v>13.759</v>
      </c>
      <c r="R34" s="30">
        <v>20.783999999999999</v>
      </c>
      <c r="S34" s="30">
        <v>25.733999999999998</v>
      </c>
      <c r="T34" s="30">
        <v>53.143000000000008</v>
      </c>
      <c r="U34" s="30">
        <v>11.042</v>
      </c>
      <c r="V34" s="30">
        <v>20.93</v>
      </c>
      <c r="W34" s="30">
        <v>47.389000000000003</v>
      </c>
      <c r="X34" s="30">
        <v>26.812999999999999</v>
      </c>
      <c r="Y34" s="30">
        <v>59.091000000000001</v>
      </c>
      <c r="Z34" s="30">
        <v>26.59</v>
      </c>
      <c r="AA34" s="30">
        <v>95.475999999999999</v>
      </c>
      <c r="AB34" s="30">
        <v>378.67700000000002</v>
      </c>
      <c r="AC34" s="30">
        <v>81.832999999999998</v>
      </c>
      <c r="AD34" s="30">
        <v>25.721999999999998</v>
      </c>
      <c r="AE34" s="30">
        <v>98.710000000000008</v>
      </c>
      <c r="AF34" s="30">
        <v>128.90799999999999</v>
      </c>
      <c r="AG34" s="30">
        <v>2029.83</v>
      </c>
      <c r="AH34" s="30">
        <v>763.125</v>
      </c>
      <c r="AI34" s="30">
        <v>65.356999999999999</v>
      </c>
      <c r="AJ34" s="30">
        <v>264.46699999999998</v>
      </c>
      <c r="AK34" s="30">
        <v>83.56</v>
      </c>
      <c r="AL34" s="30">
        <v>42.97</v>
      </c>
      <c r="AM34" s="30">
        <v>229.62799999999999</v>
      </c>
      <c r="AN34" s="30">
        <v>111.345</v>
      </c>
      <c r="AO34" s="30">
        <v>16.387999999999998</v>
      </c>
      <c r="AP34" s="30">
        <v>31.548000000000002</v>
      </c>
      <c r="AQ34" s="30">
        <v>8.14</v>
      </c>
      <c r="AR34" s="30">
        <v>27.337</v>
      </c>
      <c r="AS34" s="30">
        <v>34.153999999999996</v>
      </c>
      <c r="AT34" s="30">
        <v>0</v>
      </c>
      <c r="AU34" s="31">
        <v>4977.3389999999999</v>
      </c>
      <c r="AW34" s="28" t="s">
        <v>77</v>
      </c>
      <c r="AX34" s="36" t="s">
        <v>31</v>
      </c>
      <c r="AY34" s="32">
        <v>198.005</v>
      </c>
      <c r="AZ34" s="32">
        <v>0</v>
      </c>
      <c r="BA34" s="32">
        <v>0</v>
      </c>
      <c r="BB34" s="33">
        <v>198.005</v>
      </c>
      <c r="BC34" s="32">
        <v>9380.348</v>
      </c>
      <c r="BD34" s="32">
        <v>0</v>
      </c>
      <c r="BE34" s="32">
        <v>27.305</v>
      </c>
      <c r="BF34" s="33">
        <v>9407.6530000000002</v>
      </c>
      <c r="BG34" s="33">
        <v>0</v>
      </c>
      <c r="BH34" s="33">
        <v>9605.6579999999994</v>
      </c>
      <c r="BI34" s="33">
        <v>14582.996999999999</v>
      </c>
    </row>
    <row r="35" spans="2:61">
      <c r="B35" s="34" t="s">
        <v>78</v>
      </c>
      <c r="C35" s="35" t="s">
        <v>32</v>
      </c>
      <c r="D35" s="55">
        <v>5507</v>
      </c>
      <c r="E35" s="55">
        <v>2168</v>
      </c>
      <c r="F35" s="31">
        <v>7675</v>
      </c>
      <c r="H35" s="28" t="s">
        <v>78</v>
      </c>
      <c r="I35" s="29" t="s">
        <v>32</v>
      </c>
      <c r="J35" s="30">
        <v>60.715999999999994</v>
      </c>
      <c r="K35" s="30">
        <v>5.1169999999999991</v>
      </c>
      <c r="L35" s="30">
        <v>130.41000000000003</v>
      </c>
      <c r="M35" s="30">
        <v>10.904000000000002</v>
      </c>
      <c r="N35" s="30">
        <v>26.225000000000005</v>
      </c>
      <c r="O35" s="30">
        <v>14.839</v>
      </c>
      <c r="P35" s="30">
        <v>29.634999999999998</v>
      </c>
      <c r="Q35" s="30">
        <v>13.312999999999999</v>
      </c>
      <c r="R35" s="30">
        <v>18.759999999999998</v>
      </c>
      <c r="S35" s="30">
        <v>35.847999999999999</v>
      </c>
      <c r="T35" s="30">
        <v>11.069000000000001</v>
      </c>
      <c r="U35" s="30">
        <v>7.6780000000000008</v>
      </c>
      <c r="V35" s="30">
        <v>16.324999999999999</v>
      </c>
      <c r="W35" s="30">
        <v>43.971000000000004</v>
      </c>
      <c r="X35" s="30">
        <v>20.602</v>
      </c>
      <c r="Y35" s="30">
        <v>36.030999999999999</v>
      </c>
      <c r="Z35" s="30">
        <v>46.113999999999997</v>
      </c>
      <c r="AA35" s="30">
        <v>251.845</v>
      </c>
      <c r="AB35" s="30">
        <v>831.31100000000004</v>
      </c>
      <c r="AC35" s="30">
        <v>282.61100000000005</v>
      </c>
      <c r="AD35" s="30">
        <v>73.739000000000004</v>
      </c>
      <c r="AE35" s="30">
        <v>45.564999999999998</v>
      </c>
      <c r="AF35" s="30">
        <v>65.195000000000007</v>
      </c>
      <c r="AG35" s="30">
        <v>38.384</v>
      </c>
      <c r="AH35" s="30">
        <v>2445.2149999999997</v>
      </c>
      <c r="AI35" s="30">
        <v>651.04499999999985</v>
      </c>
      <c r="AJ35" s="30">
        <v>463.82899999999995</v>
      </c>
      <c r="AK35" s="30">
        <v>45.704999999999998</v>
      </c>
      <c r="AL35" s="30">
        <v>50.642000000000003</v>
      </c>
      <c r="AM35" s="30">
        <v>179.71400000000003</v>
      </c>
      <c r="AN35" s="30">
        <v>155.24600000000001</v>
      </c>
      <c r="AO35" s="30">
        <v>27.781999999999996</v>
      </c>
      <c r="AP35" s="30">
        <v>61.939</v>
      </c>
      <c r="AQ35" s="30">
        <v>12.701999999999998</v>
      </c>
      <c r="AR35" s="30">
        <v>24.154999999999998</v>
      </c>
      <c r="AS35" s="30">
        <v>56.437999999999995</v>
      </c>
      <c r="AT35" s="30">
        <v>0</v>
      </c>
      <c r="AU35" s="31">
        <v>6290.6190000000006</v>
      </c>
      <c r="AW35" s="28" t="s">
        <v>78</v>
      </c>
      <c r="AX35" s="36" t="s">
        <v>32</v>
      </c>
      <c r="AY35" s="32">
        <v>1384.3809999999999</v>
      </c>
      <c r="AZ35" s="32">
        <v>0</v>
      </c>
      <c r="BA35" s="32">
        <v>0</v>
      </c>
      <c r="BB35" s="33">
        <v>1384.3809999999999</v>
      </c>
      <c r="BC35" s="32">
        <v>0</v>
      </c>
      <c r="BD35" s="32">
        <v>0</v>
      </c>
      <c r="BE35" s="32">
        <v>0</v>
      </c>
      <c r="BF35" s="33">
        <v>0</v>
      </c>
      <c r="BG35" s="33">
        <v>0</v>
      </c>
      <c r="BH35" s="33">
        <v>1384.3809999999999</v>
      </c>
      <c r="BI35" s="33">
        <v>7675</v>
      </c>
    </row>
    <row r="36" spans="2:61">
      <c r="B36" s="34" t="s">
        <v>61</v>
      </c>
      <c r="C36" s="35" t="s">
        <v>33</v>
      </c>
      <c r="D36" s="55">
        <v>0</v>
      </c>
      <c r="E36" s="55">
        <v>0</v>
      </c>
      <c r="F36" s="31">
        <v>0</v>
      </c>
      <c r="H36" s="28" t="s">
        <v>61</v>
      </c>
      <c r="I36" s="29" t="s">
        <v>33</v>
      </c>
      <c r="J36" s="30">
        <v>0</v>
      </c>
      <c r="K36" s="30">
        <v>0</v>
      </c>
      <c r="L36" s="30">
        <v>0</v>
      </c>
      <c r="M36" s="30">
        <v>0</v>
      </c>
      <c r="N36" s="30">
        <v>0</v>
      </c>
      <c r="O36" s="30">
        <v>0</v>
      </c>
      <c r="P36" s="30">
        <v>0</v>
      </c>
      <c r="Q36" s="30">
        <v>0</v>
      </c>
      <c r="R36" s="30">
        <v>0</v>
      </c>
      <c r="S36" s="30">
        <v>0</v>
      </c>
      <c r="T36" s="30">
        <v>0</v>
      </c>
      <c r="U36" s="30">
        <v>0</v>
      </c>
      <c r="V36" s="30">
        <v>0</v>
      </c>
      <c r="W36" s="30">
        <v>0</v>
      </c>
      <c r="X36" s="30">
        <v>0</v>
      </c>
      <c r="Y36" s="30">
        <v>0</v>
      </c>
      <c r="Z36" s="30">
        <v>0</v>
      </c>
      <c r="AA36" s="30">
        <v>0</v>
      </c>
      <c r="AB36" s="30">
        <v>0</v>
      </c>
      <c r="AC36" s="30">
        <v>0</v>
      </c>
      <c r="AD36" s="30">
        <v>0</v>
      </c>
      <c r="AE36" s="30">
        <v>0</v>
      </c>
      <c r="AF36" s="30">
        <v>0</v>
      </c>
      <c r="AG36" s="30">
        <v>0</v>
      </c>
      <c r="AH36" s="30">
        <v>0</v>
      </c>
      <c r="AI36" s="30">
        <v>0</v>
      </c>
      <c r="AJ36" s="30">
        <v>0</v>
      </c>
      <c r="AK36" s="30">
        <v>0</v>
      </c>
      <c r="AL36" s="30">
        <v>0</v>
      </c>
      <c r="AM36" s="30">
        <v>0</v>
      </c>
      <c r="AN36" s="30">
        <v>0</v>
      </c>
      <c r="AO36" s="30">
        <v>0</v>
      </c>
      <c r="AP36" s="30">
        <v>0</v>
      </c>
      <c r="AQ36" s="30">
        <v>0</v>
      </c>
      <c r="AR36" s="30">
        <v>0</v>
      </c>
      <c r="AS36" s="30">
        <v>0</v>
      </c>
      <c r="AT36" s="30">
        <v>0</v>
      </c>
      <c r="AU36" s="31">
        <v>0</v>
      </c>
      <c r="AW36" s="28" t="s">
        <v>61</v>
      </c>
      <c r="AX36" s="36" t="s">
        <v>33</v>
      </c>
      <c r="AY36" s="32">
        <v>0</v>
      </c>
      <c r="AZ36" s="32">
        <v>0</v>
      </c>
      <c r="BA36" s="32">
        <v>0</v>
      </c>
      <c r="BB36" s="33">
        <v>0</v>
      </c>
      <c r="BC36" s="32">
        <v>0</v>
      </c>
      <c r="BD36" s="32">
        <v>0</v>
      </c>
      <c r="BE36" s="32">
        <v>0</v>
      </c>
      <c r="BF36" s="33">
        <v>0</v>
      </c>
      <c r="BG36" s="33">
        <v>0</v>
      </c>
      <c r="BH36" s="33">
        <v>0</v>
      </c>
      <c r="BI36" s="33">
        <v>0</v>
      </c>
    </row>
    <row r="37" spans="2:61">
      <c r="B37" s="34" t="s">
        <v>79</v>
      </c>
      <c r="C37" s="35" t="s">
        <v>34</v>
      </c>
      <c r="D37" s="55">
        <v>17956</v>
      </c>
      <c r="E37" s="55">
        <v>10903</v>
      </c>
      <c r="F37" s="31">
        <v>28859</v>
      </c>
      <c r="H37" s="28" t="s">
        <v>79</v>
      </c>
      <c r="I37" s="29" t="s">
        <v>34</v>
      </c>
      <c r="J37" s="30">
        <v>104.13900000000001</v>
      </c>
      <c r="K37" s="30">
        <v>19.223999999999997</v>
      </c>
      <c r="L37" s="30">
        <v>529.38499999999999</v>
      </c>
      <c r="M37" s="30">
        <v>33.917999999999999</v>
      </c>
      <c r="N37" s="30">
        <v>141.42599999999999</v>
      </c>
      <c r="O37" s="30">
        <v>87.828000000000003</v>
      </c>
      <c r="P37" s="30">
        <v>135.48599999999999</v>
      </c>
      <c r="Q37" s="30">
        <v>109.389</v>
      </c>
      <c r="R37" s="30">
        <v>217.827</v>
      </c>
      <c r="S37" s="30">
        <v>284.85599999999999</v>
      </c>
      <c r="T37" s="30">
        <v>102.26900000000001</v>
      </c>
      <c r="U37" s="30">
        <v>59.825000000000003</v>
      </c>
      <c r="V37" s="30">
        <v>149.19</v>
      </c>
      <c r="W37" s="30">
        <v>448.45100000000002</v>
      </c>
      <c r="X37" s="30">
        <v>181.74199999999999</v>
      </c>
      <c r="Y37" s="30">
        <v>222.536</v>
      </c>
      <c r="Z37" s="30">
        <v>151.75899999999999</v>
      </c>
      <c r="AA37" s="30">
        <v>1957.886</v>
      </c>
      <c r="AB37" s="30">
        <v>2305.9430000000002</v>
      </c>
      <c r="AC37" s="30">
        <v>799.25900000000013</v>
      </c>
      <c r="AD37" s="30">
        <v>365.70000000000005</v>
      </c>
      <c r="AE37" s="30">
        <v>285.15100000000001</v>
      </c>
      <c r="AF37" s="30">
        <v>202.74199999999999</v>
      </c>
      <c r="AG37" s="30">
        <v>557.39800000000002</v>
      </c>
      <c r="AH37" s="30">
        <v>702.29</v>
      </c>
      <c r="AI37" s="30">
        <v>687.86599999999999</v>
      </c>
      <c r="AJ37" s="30">
        <v>7782.393</v>
      </c>
      <c r="AK37" s="30">
        <v>508.88400000000001</v>
      </c>
      <c r="AL37" s="30">
        <v>237.53899999999999</v>
      </c>
      <c r="AM37" s="30">
        <v>1579.625</v>
      </c>
      <c r="AN37" s="30">
        <v>409.76499999999999</v>
      </c>
      <c r="AO37" s="30">
        <v>144.636</v>
      </c>
      <c r="AP37" s="30">
        <v>223.249</v>
      </c>
      <c r="AQ37" s="30">
        <v>83.891000000000005</v>
      </c>
      <c r="AR37" s="30">
        <v>158.6</v>
      </c>
      <c r="AS37" s="30">
        <v>174.298</v>
      </c>
      <c r="AT37" s="30">
        <v>0</v>
      </c>
      <c r="AU37" s="31">
        <v>22146.364999999991</v>
      </c>
      <c r="AW37" s="28" t="s">
        <v>79</v>
      </c>
      <c r="AX37" s="36" t="s">
        <v>34</v>
      </c>
      <c r="AY37" s="32">
        <v>882.93500000000006</v>
      </c>
      <c r="AZ37" s="32">
        <v>0</v>
      </c>
      <c r="BA37" s="32">
        <v>0</v>
      </c>
      <c r="BB37" s="33">
        <v>882.93500000000006</v>
      </c>
      <c r="BC37" s="32">
        <v>5791.1570000000002</v>
      </c>
      <c r="BD37" s="32">
        <v>0</v>
      </c>
      <c r="BE37" s="32">
        <v>38.542000000000002</v>
      </c>
      <c r="BF37" s="33">
        <v>5829.6990000000005</v>
      </c>
      <c r="BG37" s="33">
        <v>0</v>
      </c>
      <c r="BH37" s="33">
        <v>6712.6340000000009</v>
      </c>
      <c r="BI37" s="33">
        <v>28858.998999999993</v>
      </c>
    </row>
    <row r="38" spans="2:61">
      <c r="B38" s="34" t="s">
        <v>62</v>
      </c>
      <c r="C38" s="35" t="s">
        <v>35</v>
      </c>
      <c r="D38" s="55">
        <v>6174</v>
      </c>
      <c r="E38" s="55">
        <v>3442</v>
      </c>
      <c r="F38" s="31">
        <v>9616</v>
      </c>
      <c r="H38" s="28" t="s">
        <v>62</v>
      </c>
      <c r="I38" s="29" t="s">
        <v>35</v>
      </c>
      <c r="J38" s="30">
        <v>0</v>
      </c>
      <c r="K38" s="30">
        <v>0</v>
      </c>
      <c r="L38" s="30">
        <v>0</v>
      </c>
      <c r="M38" s="30">
        <v>0</v>
      </c>
      <c r="N38" s="30">
        <v>0</v>
      </c>
      <c r="O38" s="30">
        <v>0</v>
      </c>
      <c r="P38" s="30">
        <v>0</v>
      </c>
      <c r="Q38" s="30">
        <v>0</v>
      </c>
      <c r="R38" s="30">
        <v>0</v>
      </c>
      <c r="S38" s="30">
        <v>0</v>
      </c>
      <c r="T38" s="30">
        <v>0.01</v>
      </c>
      <c r="U38" s="30">
        <v>0</v>
      </c>
      <c r="V38" s="30">
        <v>0</v>
      </c>
      <c r="W38" s="30">
        <v>0</v>
      </c>
      <c r="X38" s="30">
        <v>1.895</v>
      </c>
      <c r="Y38" s="30">
        <v>0</v>
      </c>
      <c r="Z38" s="30">
        <v>0</v>
      </c>
      <c r="AA38" s="30">
        <v>0.99099999999999999</v>
      </c>
      <c r="AB38" s="30">
        <v>0</v>
      </c>
      <c r="AC38" s="30">
        <v>0.01</v>
      </c>
      <c r="AD38" s="30">
        <v>0</v>
      </c>
      <c r="AE38" s="30">
        <v>0.02</v>
      </c>
      <c r="AF38" s="30">
        <v>0</v>
      </c>
      <c r="AG38" s="30">
        <v>1.5860000000000001</v>
      </c>
      <c r="AH38" s="30">
        <v>0</v>
      </c>
      <c r="AI38" s="30">
        <v>0.08</v>
      </c>
      <c r="AJ38" s="30">
        <v>1.0109999999999999</v>
      </c>
      <c r="AK38" s="30">
        <v>528.06299999999999</v>
      </c>
      <c r="AL38" s="30">
        <v>1.24</v>
      </c>
      <c r="AM38" s="30">
        <v>9.73</v>
      </c>
      <c r="AN38" s="30">
        <v>0</v>
      </c>
      <c r="AO38" s="30">
        <v>4.9000000000000002E-2</v>
      </c>
      <c r="AP38" s="30">
        <v>0</v>
      </c>
      <c r="AQ38" s="30">
        <v>0</v>
      </c>
      <c r="AR38" s="30">
        <v>0</v>
      </c>
      <c r="AS38" s="30">
        <v>0</v>
      </c>
      <c r="AT38" s="30">
        <v>0</v>
      </c>
      <c r="AU38" s="31">
        <v>544.68499999999995</v>
      </c>
      <c r="AW38" s="28" t="s">
        <v>62</v>
      </c>
      <c r="AX38" s="36" t="s">
        <v>35</v>
      </c>
      <c r="AY38" s="32">
        <v>0</v>
      </c>
      <c r="AZ38" s="32">
        <v>0</v>
      </c>
      <c r="BA38" s="32">
        <v>0</v>
      </c>
      <c r="BB38" s="33">
        <v>0</v>
      </c>
      <c r="BC38" s="32">
        <v>9086.8150000000005</v>
      </c>
      <c r="BD38" s="32">
        <v>0</v>
      </c>
      <c r="BE38" s="32">
        <v>-15.502000000000001</v>
      </c>
      <c r="BF38" s="33">
        <v>9071.3130000000001</v>
      </c>
      <c r="BG38" s="33">
        <v>0</v>
      </c>
      <c r="BH38" s="33">
        <v>9071.3130000000001</v>
      </c>
      <c r="BI38" s="33">
        <v>9615.9979999999996</v>
      </c>
    </row>
    <row r="39" spans="2:61">
      <c r="B39" s="34" t="s">
        <v>63</v>
      </c>
      <c r="C39" s="35" t="s">
        <v>36</v>
      </c>
      <c r="D39" s="55">
        <v>4914</v>
      </c>
      <c r="E39" s="55">
        <v>2661</v>
      </c>
      <c r="F39" s="31">
        <v>7575</v>
      </c>
      <c r="H39" s="28" t="s">
        <v>63</v>
      </c>
      <c r="I39" s="29" t="s">
        <v>36</v>
      </c>
      <c r="J39" s="30">
        <v>0.27500000000000002</v>
      </c>
      <c r="K39" s="30">
        <v>4.6419999999999995</v>
      </c>
      <c r="L39" s="30">
        <v>995.20799999999986</v>
      </c>
      <c r="M39" s="30">
        <v>71.97</v>
      </c>
      <c r="N39" s="30">
        <v>91.044999999999987</v>
      </c>
      <c r="O39" s="30">
        <v>34.724000000000004</v>
      </c>
      <c r="P39" s="30">
        <v>423.50399999999996</v>
      </c>
      <c r="Q39" s="30">
        <v>320.233</v>
      </c>
      <c r="R39" s="30">
        <v>36.205000000000005</v>
      </c>
      <c r="S39" s="30">
        <v>38.008000000000003</v>
      </c>
      <c r="T39" s="30">
        <v>35.010999999999996</v>
      </c>
      <c r="U39" s="30">
        <v>27.261000000000003</v>
      </c>
      <c r="V39" s="30">
        <v>17.968999999999998</v>
      </c>
      <c r="W39" s="30">
        <v>439.43799999999999</v>
      </c>
      <c r="X39" s="30">
        <v>149.28299999999999</v>
      </c>
      <c r="Y39" s="30">
        <v>36.062000000000005</v>
      </c>
      <c r="Z39" s="30">
        <v>48.231000000000002</v>
      </c>
      <c r="AA39" s="30">
        <v>117.622</v>
      </c>
      <c r="AB39" s="30">
        <v>1624.2280000000001</v>
      </c>
      <c r="AC39" s="30">
        <v>157.02299999999997</v>
      </c>
      <c r="AD39" s="30">
        <v>73.617999999999995</v>
      </c>
      <c r="AE39" s="30">
        <v>169.84399999999999</v>
      </c>
      <c r="AF39" s="30">
        <v>248.40199999999999</v>
      </c>
      <c r="AG39" s="30">
        <v>198.68299999999999</v>
      </c>
      <c r="AH39" s="30">
        <v>511.36399999999998</v>
      </c>
      <c r="AI39" s="30">
        <v>26.469000000000001</v>
      </c>
      <c r="AJ39" s="30">
        <v>123.11500000000001</v>
      </c>
      <c r="AK39" s="30">
        <v>28.504999999999999</v>
      </c>
      <c r="AL39" s="30">
        <v>617.11299999999994</v>
      </c>
      <c r="AM39" s="30">
        <v>271.39400000000001</v>
      </c>
      <c r="AN39" s="30">
        <v>154.012</v>
      </c>
      <c r="AO39" s="30">
        <v>49.832000000000001</v>
      </c>
      <c r="AP39" s="30">
        <v>144.86099999999999</v>
      </c>
      <c r="AQ39" s="30">
        <v>23.477999999999998</v>
      </c>
      <c r="AR39" s="30">
        <v>206.24599999999998</v>
      </c>
      <c r="AS39" s="30">
        <v>28.225999999999996</v>
      </c>
      <c r="AT39" s="30">
        <v>0</v>
      </c>
      <c r="AU39" s="31">
        <v>7543.1040000000003</v>
      </c>
      <c r="AW39" s="28" t="s">
        <v>63</v>
      </c>
      <c r="AX39" s="36" t="s">
        <v>36</v>
      </c>
      <c r="AY39" s="32">
        <v>31.471</v>
      </c>
      <c r="AZ39" s="32">
        <v>0</v>
      </c>
      <c r="BA39" s="32">
        <v>0</v>
      </c>
      <c r="BB39" s="33">
        <v>31.471</v>
      </c>
      <c r="BC39" s="32">
        <v>0</v>
      </c>
      <c r="BD39" s="32">
        <v>0</v>
      </c>
      <c r="BE39" s="32">
        <v>0.42699999999999999</v>
      </c>
      <c r="BF39" s="33">
        <v>0.42699999999999999</v>
      </c>
      <c r="BG39" s="33">
        <v>0</v>
      </c>
      <c r="BH39" s="33">
        <v>31.898</v>
      </c>
      <c r="BI39" s="33">
        <v>7575.0020000000004</v>
      </c>
    </row>
    <row r="40" spans="2:61">
      <c r="B40" s="34" t="s">
        <v>64</v>
      </c>
      <c r="C40" s="35" t="s">
        <v>37</v>
      </c>
      <c r="D40" s="55">
        <v>23034</v>
      </c>
      <c r="E40" s="55">
        <v>11589</v>
      </c>
      <c r="F40" s="31">
        <v>34623</v>
      </c>
      <c r="H40" s="28" t="s">
        <v>64</v>
      </c>
      <c r="I40" s="29" t="s">
        <v>37</v>
      </c>
      <c r="J40" s="30">
        <v>97.244</v>
      </c>
      <c r="K40" s="30">
        <v>23.471</v>
      </c>
      <c r="L40" s="30">
        <v>785.14499999999998</v>
      </c>
      <c r="M40" s="30">
        <v>38.169000000000004</v>
      </c>
      <c r="N40" s="30">
        <v>166.44399999999999</v>
      </c>
      <c r="O40" s="30">
        <v>160.13499999999999</v>
      </c>
      <c r="P40" s="30">
        <v>174.29199999999997</v>
      </c>
      <c r="Q40" s="30">
        <v>106.06100000000001</v>
      </c>
      <c r="R40" s="30">
        <v>282.88800000000003</v>
      </c>
      <c r="S40" s="30">
        <v>499.25799999999998</v>
      </c>
      <c r="T40" s="30">
        <v>59.185000000000002</v>
      </c>
      <c r="U40" s="30">
        <v>60.917999999999992</v>
      </c>
      <c r="V40" s="30">
        <v>161.50199999999998</v>
      </c>
      <c r="W40" s="30">
        <v>378.62999999999994</v>
      </c>
      <c r="X40" s="30">
        <v>188.126</v>
      </c>
      <c r="Y40" s="30">
        <v>547.11599999999999</v>
      </c>
      <c r="Z40" s="30">
        <v>413.74</v>
      </c>
      <c r="AA40" s="30">
        <v>1557.0329999999999</v>
      </c>
      <c r="AB40" s="30">
        <v>5105.2309999999998</v>
      </c>
      <c r="AC40" s="30">
        <v>2002.0440000000001</v>
      </c>
      <c r="AD40" s="30">
        <v>359.60899999999998</v>
      </c>
      <c r="AE40" s="30">
        <v>520.18099999999993</v>
      </c>
      <c r="AF40" s="30">
        <v>643.29899999999998</v>
      </c>
      <c r="AG40" s="30">
        <v>859.37699999999995</v>
      </c>
      <c r="AH40" s="30">
        <v>2885.69</v>
      </c>
      <c r="AI40" s="30">
        <v>562.25099999999998</v>
      </c>
      <c r="AJ40" s="30">
        <v>3974.0749999999998</v>
      </c>
      <c r="AK40" s="30">
        <v>1574.865</v>
      </c>
      <c r="AL40" s="30">
        <v>986.19099999999992</v>
      </c>
      <c r="AM40" s="30">
        <v>4807.0360000000001</v>
      </c>
      <c r="AN40" s="30">
        <v>1440.626</v>
      </c>
      <c r="AO40" s="30">
        <v>821.55799999999999</v>
      </c>
      <c r="AP40" s="30">
        <v>730.221</v>
      </c>
      <c r="AQ40" s="30">
        <v>432.49599999999998</v>
      </c>
      <c r="AR40" s="30">
        <v>387.93799999999999</v>
      </c>
      <c r="AS40" s="30">
        <v>674.28699999999992</v>
      </c>
      <c r="AT40" s="30">
        <v>0</v>
      </c>
      <c r="AU40" s="31">
        <v>34466.332000000002</v>
      </c>
      <c r="AW40" s="28" t="s">
        <v>64</v>
      </c>
      <c r="AX40" s="36" t="s">
        <v>37</v>
      </c>
      <c r="AY40" s="32">
        <v>156.66800000000001</v>
      </c>
      <c r="AZ40" s="32">
        <v>0</v>
      </c>
      <c r="BA40" s="32">
        <v>0</v>
      </c>
      <c r="BB40" s="33">
        <v>156.66800000000001</v>
      </c>
      <c r="BC40" s="32">
        <v>0</v>
      </c>
      <c r="BD40" s="32">
        <v>0</v>
      </c>
      <c r="BE40" s="32">
        <v>0</v>
      </c>
      <c r="BF40" s="33">
        <v>0</v>
      </c>
      <c r="BG40" s="33">
        <v>0</v>
      </c>
      <c r="BH40" s="33">
        <v>156.66800000000001</v>
      </c>
      <c r="BI40" s="33">
        <v>34623</v>
      </c>
    </row>
    <row r="41" spans="2:61">
      <c r="B41" s="34" t="s">
        <v>80</v>
      </c>
      <c r="C41" s="35" t="s">
        <v>38</v>
      </c>
      <c r="D41" s="55">
        <v>0</v>
      </c>
      <c r="E41" s="55">
        <v>0</v>
      </c>
      <c r="F41" s="31">
        <v>0</v>
      </c>
      <c r="H41" s="28" t="s">
        <v>80</v>
      </c>
      <c r="I41" s="29" t="s">
        <v>38</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0</v>
      </c>
      <c r="AA41" s="30">
        <v>0</v>
      </c>
      <c r="AB41" s="30">
        <v>0</v>
      </c>
      <c r="AC41" s="30">
        <v>0</v>
      </c>
      <c r="AD41" s="30">
        <v>0</v>
      </c>
      <c r="AE41" s="30">
        <v>0</v>
      </c>
      <c r="AF41" s="30">
        <v>0</v>
      </c>
      <c r="AG41" s="30">
        <v>0</v>
      </c>
      <c r="AH41" s="30">
        <v>0</v>
      </c>
      <c r="AI41" s="30">
        <v>0</v>
      </c>
      <c r="AJ41" s="30">
        <v>0</v>
      </c>
      <c r="AK41" s="30">
        <v>0</v>
      </c>
      <c r="AL41" s="30">
        <v>0</v>
      </c>
      <c r="AM41" s="30">
        <v>0</v>
      </c>
      <c r="AN41" s="30">
        <v>0</v>
      </c>
      <c r="AO41" s="30">
        <v>0</v>
      </c>
      <c r="AP41" s="30">
        <v>0</v>
      </c>
      <c r="AQ41" s="30">
        <v>0</v>
      </c>
      <c r="AR41" s="30">
        <v>0</v>
      </c>
      <c r="AS41" s="30">
        <v>0</v>
      </c>
      <c r="AT41" s="30">
        <v>0</v>
      </c>
      <c r="AU41" s="31">
        <v>0</v>
      </c>
      <c r="AW41" s="28" t="s">
        <v>80</v>
      </c>
      <c r="AX41" s="36" t="s">
        <v>38</v>
      </c>
      <c r="AY41" s="32">
        <v>0</v>
      </c>
      <c r="AZ41" s="32">
        <v>0</v>
      </c>
      <c r="BA41" s="32">
        <v>0</v>
      </c>
      <c r="BB41" s="33">
        <v>0</v>
      </c>
      <c r="BC41" s="32">
        <v>0</v>
      </c>
      <c r="BD41" s="32">
        <v>0</v>
      </c>
      <c r="BE41" s="32">
        <v>0</v>
      </c>
      <c r="BF41" s="33">
        <v>0</v>
      </c>
      <c r="BG41" s="33">
        <v>0</v>
      </c>
      <c r="BH41" s="33">
        <v>0</v>
      </c>
      <c r="BI41" s="33">
        <v>0</v>
      </c>
    </row>
    <row r="42" spans="2:61">
      <c r="B42" s="34" t="s">
        <v>65</v>
      </c>
      <c r="C42" s="35" t="s">
        <v>39</v>
      </c>
      <c r="D42" s="55">
        <v>0</v>
      </c>
      <c r="E42" s="55">
        <v>0</v>
      </c>
      <c r="F42" s="31">
        <v>0</v>
      </c>
      <c r="H42" s="28" t="s">
        <v>65</v>
      </c>
      <c r="I42" s="29" t="s">
        <v>39</v>
      </c>
      <c r="J42" s="30">
        <v>0</v>
      </c>
      <c r="K42" s="30">
        <v>0</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0</v>
      </c>
      <c r="AC42" s="30">
        <v>0</v>
      </c>
      <c r="AD42" s="30">
        <v>0</v>
      </c>
      <c r="AE42" s="30">
        <v>0</v>
      </c>
      <c r="AF42" s="30">
        <v>0</v>
      </c>
      <c r="AG42" s="30">
        <v>0</v>
      </c>
      <c r="AH42" s="30">
        <v>0</v>
      </c>
      <c r="AI42" s="30">
        <v>0</v>
      </c>
      <c r="AJ42" s="30">
        <v>0</v>
      </c>
      <c r="AK42" s="30">
        <v>0</v>
      </c>
      <c r="AL42" s="30">
        <v>0</v>
      </c>
      <c r="AM42" s="30">
        <v>0</v>
      </c>
      <c r="AN42" s="30">
        <v>0</v>
      </c>
      <c r="AO42" s="30">
        <v>0</v>
      </c>
      <c r="AP42" s="30">
        <v>0</v>
      </c>
      <c r="AQ42" s="30">
        <v>0</v>
      </c>
      <c r="AR42" s="30">
        <v>0</v>
      </c>
      <c r="AS42" s="30">
        <v>0</v>
      </c>
      <c r="AT42" s="30">
        <v>0</v>
      </c>
      <c r="AU42" s="31">
        <v>0</v>
      </c>
      <c r="AW42" s="28" t="s">
        <v>65</v>
      </c>
      <c r="AX42" s="36" t="s">
        <v>39</v>
      </c>
      <c r="AY42" s="32">
        <v>0</v>
      </c>
      <c r="AZ42" s="32">
        <v>0</v>
      </c>
      <c r="BA42" s="32">
        <v>0</v>
      </c>
      <c r="BB42" s="33">
        <v>0</v>
      </c>
      <c r="BC42" s="32">
        <v>0</v>
      </c>
      <c r="BD42" s="32">
        <v>0</v>
      </c>
      <c r="BE42" s="32">
        <v>0</v>
      </c>
      <c r="BF42" s="33">
        <v>0</v>
      </c>
      <c r="BG42" s="33">
        <v>0</v>
      </c>
      <c r="BH42" s="33">
        <v>0</v>
      </c>
      <c r="BI42" s="33">
        <v>0</v>
      </c>
    </row>
    <row r="43" spans="2:61">
      <c r="B43" s="34" t="s">
        <v>66</v>
      </c>
      <c r="C43" s="35" t="s">
        <v>40</v>
      </c>
      <c r="D43" s="55">
        <v>666</v>
      </c>
      <c r="E43" s="55">
        <v>247</v>
      </c>
      <c r="F43" s="31">
        <v>913</v>
      </c>
      <c r="H43" s="28" t="s">
        <v>66</v>
      </c>
      <c r="I43" s="29" t="s">
        <v>40</v>
      </c>
      <c r="J43" s="30">
        <v>3.0000000000000001E-3</v>
      </c>
      <c r="K43" s="30">
        <v>1.2E-2</v>
      </c>
      <c r="L43" s="30">
        <v>1.0150000000000001</v>
      </c>
      <c r="M43" s="30">
        <v>0.10300000000000001</v>
      </c>
      <c r="N43" s="30">
        <v>0.13500000000000001</v>
      </c>
      <c r="O43" s="30">
        <v>0.32300000000000001</v>
      </c>
      <c r="P43" s="30">
        <v>0.25900000000000001</v>
      </c>
      <c r="Q43" s="30">
        <v>6.9000000000000006E-2</v>
      </c>
      <c r="R43" s="30">
        <v>0.186</v>
      </c>
      <c r="S43" s="30">
        <v>0.48699999999999999</v>
      </c>
      <c r="T43" s="30">
        <v>7.0000000000000007E-2</v>
      </c>
      <c r="U43" s="30">
        <v>7.0999999999999994E-2</v>
      </c>
      <c r="V43" s="30">
        <v>0.18100000000000002</v>
      </c>
      <c r="W43" s="30">
        <v>0.54400000000000004</v>
      </c>
      <c r="X43" s="30">
        <v>0.25900000000000001</v>
      </c>
      <c r="Y43" s="30">
        <v>0.44800000000000001</v>
      </c>
      <c r="Z43" s="30">
        <v>0.30600000000000005</v>
      </c>
      <c r="AA43" s="30">
        <v>1.766</v>
      </c>
      <c r="AB43" s="30">
        <v>2.0709999999999997</v>
      </c>
      <c r="AC43" s="30">
        <v>1.6899999999999997</v>
      </c>
      <c r="AD43" s="30">
        <v>2.089</v>
      </c>
      <c r="AE43" s="30">
        <v>0.38600000000000001</v>
      </c>
      <c r="AF43" s="30">
        <v>0.45700000000000002</v>
      </c>
      <c r="AG43" s="30">
        <v>0.87799999999999989</v>
      </c>
      <c r="AH43" s="30">
        <v>3.3200000000000003</v>
      </c>
      <c r="AI43" s="30">
        <v>0.33199999999999996</v>
      </c>
      <c r="AJ43" s="30">
        <v>0.96800000000000008</v>
      </c>
      <c r="AK43" s="30">
        <v>1.1300000000000001</v>
      </c>
      <c r="AL43" s="30">
        <v>0.60299999999999998</v>
      </c>
      <c r="AM43" s="30">
        <v>3.286</v>
      </c>
      <c r="AN43" s="30">
        <v>2.3370000000000002</v>
      </c>
      <c r="AO43" s="30">
        <v>0.182</v>
      </c>
      <c r="AP43" s="30">
        <v>54.634999999999998</v>
      </c>
      <c r="AQ43" s="30">
        <v>2.7319999999999998</v>
      </c>
      <c r="AR43" s="30">
        <v>0.39600000000000002</v>
      </c>
      <c r="AS43" s="30">
        <v>0.122</v>
      </c>
      <c r="AT43" s="30">
        <v>0</v>
      </c>
      <c r="AU43" s="31">
        <v>83.850999999999999</v>
      </c>
      <c r="AW43" s="28" t="s">
        <v>66</v>
      </c>
      <c r="AX43" s="36" t="s">
        <v>40</v>
      </c>
      <c r="AY43" s="32">
        <v>249.52799999999999</v>
      </c>
      <c r="AZ43" s="32">
        <v>579.61500000000001</v>
      </c>
      <c r="BA43" s="32">
        <v>0</v>
      </c>
      <c r="BB43" s="33">
        <v>829.14300000000003</v>
      </c>
      <c r="BC43" s="32">
        <v>0</v>
      </c>
      <c r="BD43" s="32">
        <v>0</v>
      </c>
      <c r="BE43" s="32">
        <v>0</v>
      </c>
      <c r="BF43" s="33">
        <v>0</v>
      </c>
      <c r="BG43" s="33">
        <v>0</v>
      </c>
      <c r="BH43" s="33">
        <v>829.14300000000003</v>
      </c>
      <c r="BI43" s="33">
        <v>912.99400000000003</v>
      </c>
    </row>
    <row r="44" spans="2:61">
      <c r="B44" s="34" t="s">
        <v>81</v>
      </c>
      <c r="C44" s="35" t="s">
        <v>41</v>
      </c>
      <c r="D44" s="55">
        <v>0</v>
      </c>
      <c r="E44" s="55">
        <v>0</v>
      </c>
      <c r="F44" s="31">
        <v>0</v>
      </c>
      <c r="H44" s="28" t="s">
        <v>81</v>
      </c>
      <c r="I44" s="29" t="s">
        <v>41</v>
      </c>
      <c r="J44" s="30">
        <v>0</v>
      </c>
      <c r="K44" s="30">
        <v>0</v>
      </c>
      <c r="L44" s="30">
        <v>0</v>
      </c>
      <c r="M44" s="30">
        <v>0</v>
      </c>
      <c r="N44" s="30">
        <v>0</v>
      </c>
      <c r="O44" s="30">
        <v>0</v>
      </c>
      <c r="P44" s="30">
        <v>0</v>
      </c>
      <c r="Q44" s="30">
        <v>0</v>
      </c>
      <c r="R44" s="30">
        <v>0</v>
      </c>
      <c r="S44" s="30">
        <v>0</v>
      </c>
      <c r="T44" s="30">
        <v>0</v>
      </c>
      <c r="U44" s="30">
        <v>0</v>
      </c>
      <c r="V44" s="30">
        <v>0</v>
      </c>
      <c r="W44" s="30">
        <v>0</v>
      </c>
      <c r="X44" s="30">
        <v>0</v>
      </c>
      <c r="Y44" s="30">
        <v>0</v>
      </c>
      <c r="Z44" s="30">
        <v>0</v>
      </c>
      <c r="AA44" s="30">
        <v>0</v>
      </c>
      <c r="AB44" s="30">
        <v>0</v>
      </c>
      <c r="AC44" s="30">
        <v>0</v>
      </c>
      <c r="AD44" s="30">
        <v>0</v>
      </c>
      <c r="AE44" s="30">
        <v>0</v>
      </c>
      <c r="AF44" s="30">
        <v>0</v>
      </c>
      <c r="AG44" s="30">
        <v>0</v>
      </c>
      <c r="AH44" s="30">
        <v>0</v>
      </c>
      <c r="AI44" s="30">
        <v>0</v>
      </c>
      <c r="AJ44" s="30">
        <v>0</v>
      </c>
      <c r="AK44" s="30">
        <v>0</v>
      </c>
      <c r="AL44" s="30">
        <v>0</v>
      </c>
      <c r="AM44" s="30">
        <v>0</v>
      </c>
      <c r="AN44" s="30">
        <v>0</v>
      </c>
      <c r="AO44" s="30">
        <v>0</v>
      </c>
      <c r="AP44" s="30">
        <v>0</v>
      </c>
      <c r="AQ44" s="30">
        <v>0</v>
      </c>
      <c r="AR44" s="30">
        <v>0</v>
      </c>
      <c r="AS44" s="30">
        <v>0</v>
      </c>
      <c r="AT44" s="30">
        <v>0</v>
      </c>
      <c r="AU44" s="31">
        <v>0</v>
      </c>
      <c r="AW44" s="28" t="s">
        <v>81</v>
      </c>
      <c r="AX44" s="36" t="s">
        <v>41</v>
      </c>
      <c r="AY44" s="32">
        <v>0</v>
      </c>
      <c r="AZ44" s="32">
        <v>0</v>
      </c>
      <c r="BA44" s="32">
        <v>0</v>
      </c>
      <c r="BB44" s="33">
        <v>0</v>
      </c>
      <c r="BC44" s="32">
        <v>0</v>
      </c>
      <c r="BD44" s="32">
        <v>0</v>
      </c>
      <c r="BE44" s="32">
        <v>0</v>
      </c>
      <c r="BF44" s="33">
        <v>0</v>
      </c>
      <c r="BG44" s="33">
        <v>0</v>
      </c>
      <c r="BH44" s="33">
        <v>0</v>
      </c>
      <c r="BI44" s="33">
        <v>0</v>
      </c>
    </row>
    <row r="45" spans="2:61">
      <c r="B45" s="34" t="s">
        <v>67</v>
      </c>
      <c r="C45" s="35" t="s">
        <v>42</v>
      </c>
      <c r="D45" s="55">
        <v>143</v>
      </c>
      <c r="E45" s="55">
        <v>551</v>
      </c>
      <c r="F45" s="31">
        <v>694</v>
      </c>
      <c r="H45" s="28" t="s">
        <v>67</v>
      </c>
      <c r="I45" s="29" t="s">
        <v>42</v>
      </c>
      <c r="J45" s="30">
        <v>3.6999999999999998E-2</v>
      </c>
      <c r="K45" s="30">
        <v>0</v>
      </c>
      <c r="L45" s="30">
        <v>0</v>
      </c>
      <c r="M45" s="30">
        <v>7.0000000000000001E-3</v>
      </c>
      <c r="N45" s="30">
        <v>0.36</v>
      </c>
      <c r="O45" s="30">
        <v>0.57699999999999996</v>
      </c>
      <c r="P45" s="30">
        <v>1.0999999999999999E-2</v>
      </c>
      <c r="Q45" s="30">
        <v>0.52100000000000002</v>
      </c>
      <c r="R45" s="30">
        <v>0.47899999999999998</v>
      </c>
      <c r="S45" s="30">
        <v>1.018</v>
      </c>
      <c r="T45" s="30">
        <v>1.0000000000000002E-2</v>
      </c>
      <c r="U45" s="30">
        <v>7.0000000000000001E-3</v>
      </c>
      <c r="V45" s="30">
        <v>7.0000000000000001E-3</v>
      </c>
      <c r="W45" s="30">
        <v>0</v>
      </c>
      <c r="X45" s="30">
        <v>1.5000000000000001E-2</v>
      </c>
      <c r="Y45" s="30">
        <v>1.1779999999999999</v>
      </c>
      <c r="Z45" s="30">
        <v>2.0779999999999998</v>
      </c>
      <c r="AA45" s="30">
        <v>0.76300000000000001</v>
      </c>
      <c r="AB45" s="30">
        <v>3.8780000000000001</v>
      </c>
      <c r="AC45" s="30">
        <v>8.3000000000000004E-2</v>
      </c>
      <c r="AD45" s="30">
        <v>0.67099999999999993</v>
      </c>
      <c r="AE45" s="30">
        <v>0.191</v>
      </c>
      <c r="AF45" s="30">
        <v>0</v>
      </c>
      <c r="AG45" s="30">
        <v>3.6809999999999996</v>
      </c>
      <c r="AH45" s="30">
        <v>0.73299999999999998</v>
      </c>
      <c r="AI45" s="30">
        <v>8.2740000000000009</v>
      </c>
      <c r="AJ45" s="30">
        <v>8.0289999999999999</v>
      </c>
      <c r="AK45" s="30">
        <v>2.948</v>
      </c>
      <c r="AL45" s="30">
        <v>11.722</v>
      </c>
      <c r="AM45" s="30">
        <v>19.452999999999999</v>
      </c>
      <c r="AN45" s="30">
        <v>24.241</v>
      </c>
      <c r="AO45" s="30">
        <v>12.798999999999999</v>
      </c>
      <c r="AP45" s="30">
        <v>0.23599999999999999</v>
      </c>
      <c r="AQ45" s="30">
        <v>5.8920000000000003</v>
      </c>
      <c r="AR45" s="30">
        <v>236.92000000000002</v>
      </c>
      <c r="AS45" s="30">
        <v>15.431999999999999</v>
      </c>
      <c r="AT45" s="30">
        <v>0</v>
      </c>
      <c r="AU45" s="31">
        <v>362.25100000000003</v>
      </c>
      <c r="AW45" s="28" t="s">
        <v>67</v>
      </c>
      <c r="AX45" s="36" t="s">
        <v>42</v>
      </c>
      <c r="AY45" s="32">
        <v>312.529</v>
      </c>
      <c r="AZ45" s="32">
        <v>0</v>
      </c>
      <c r="BA45" s="32">
        <v>0</v>
      </c>
      <c r="BB45" s="33">
        <v>312.529</v>
      </c>
      <c r="BC45" s="32">
        <v>19.55</v>
      </c>
      <c r="BD45" s="32">
        <v>0</v>
      </c>
      <c r="BE45" s="32">
        <v>-0.33400000000000002</v>
      </c>
      <c r="BF45" s="33">
        <v>19.216000000000001</v>
      </c>
      <c r="BG45" s="33">
        <v>0</v>
      </c>
      <c r="BH45" s="33">
        <v>331.745</v>
      </c>
      <c r="BI45" s="33">
        <v>693.99600000000009</v>
      </c>
    </row>
    <row r="46" spans="2:61">
      <c r="B46" s="34" t="s">
        <v>68</v>
      </c>
      <c r="C46" s="35" t="s">
        <v>43</v>
      </c>
      <c r="D46" s="55">
        <v>1536</v>
      </c>
      <c r="E46" s="55">
        <v>1614</v>
      </c>
      <c r="F46" s="31">
        <v>3150</v>
      </c>
      <c r="H46" s="28" t="s">
        <v>68</v>
      </c>
      <c r="I46" s="29" t="s">
        <v>43</v>
      </c>
      <c r="J46" s="30">
        <v>1.3129999999999999</v>
      </c>
      <c r="K46" s="30">
        <v>0</v>
      </c>
      <c r="L46" s="30">
        <v>23.393000000000004</v>
      </c>
      <c r="M46" s="30">
        <v>0.65500000000000003</v>
      </c>
      <c r="N46" s="30">
        <v>2.363</v>
      </c>
      <c r="O46" s="30">
        <v>4.3689999999999998</v>
      </c>
      <c r="P46" s="30">
        <v>6.9960000000000004</v>
      </c>
      <c r="Q46" s="30">
        <v>2.3340000000000001</v>
      </c>
      <c r="R46" s="30">
        <v>6.5350000000000001</v>
      </c>
      <c r="S46" s="30">
        <v>7.5129999999999999</v>
      </c>
      <c r="T46" s="30">
        <v>1.2989999999999999</v>
      </c>
      <c r="U46" s="30">
        <v>0.95700000000000007</v>
      </c>
      <c r="V46" s="30">
        <v>3.863</v>
      </c>
      <c r="W46" s="30">
        <v>9.2149999999999999</v>
      </c>
      <c r="X46" s="30">
        <v>4.1609999999999996</v>
      </c>
      <c r="Y46" s="30">
        <v>29.33</v>
      </c>
      <c r="Z46" s="30">
        <v>1.9859999999999998</v>
      </c>
      <c r="AA46" s="30">
        <v>59.094000000000001</v>
      </c>
      <c r="AB46" s="30">
        <v>71.600999999999999</v>
      </c>
      <c r="AC46" s="30">
        <v>51.998999999999995</v>
      </c>
      <c r="AD46" s="30">
        <v>1.7919999999999998</v>
      </c>
      <c r="AE46" s="30">
        <v>8.972999999999999</v>
      </c>
      <c r="AF46" s="30">
        <v>11.205</v>
      </c>
      <c r="AG46" s="30">
        <v>19.189</v>
      </c>
      <c r="AH46" s="30">
        <v>0</v>
      </c>
      <c r="AI46" s="30">
        <v>3.9940000000000002</v>
      </c>
      <c r="AJ46" s="30">
        <v>34.137</v>
      </c>
      <c r="AK46" s="30">
        <v>7.218</v>
      </c>
      <c r="AL46" s="30">
        <v>16.271999999999998</v>
      </c>
      <c r="AM46" s="30">
        <v>68.039999999999992</v>
      </c>
      <c r="AN46" s="30">
        <v>0</v>
      </c>
      <c r="AO46" s="30">
        <v>3.25</v>
      </c>
      <c r="AP46" s="30">
        <v>0.60699999999999998</v>
      </c>
      <c r="AQ46" s="30">
        <v>6.8359999999999994</v>
      </c>
      <c r="AR46" s="30">
        <v>5.2119999999999997</v>
      </c>
      <c r="AS46" s="30">
        <v>187.059</v>
      </c>
      <c r="AT46" s="30">
        <v>0</v>
      </c>
      <c r="AU46" s="31">
        <v>662.7600000000001</v>
      </c>
      <c r="AW46" s="28" t="s">
        <v>68</v>
      </c>
      <c r="AX46" s="36" t="s">
        <v>43</v>
      </c>
      <c r="AY46" s="32">
        <v>2406.4650000000001</v>
      </c>
      <c r="AZ46" s="32">
        <v>80.777000000000001</v>
      </c>
      <c r="BA46" s="32">
        <v>0</v>
      </c>
      <c r="BB46" s="33">
        <v>2487.2420000000002</v>
      </c>
      <c r="BC46" s="32">
        <v>0</v>
      </c>
      <c r="BD46" s="32">
        <v>0</v>
      </c>
      <c r="BE46" s="32">
        <v>0</v>
      </c>
      <c r="BF46" s="33">
        <v>0</v>
      </c>
      <c r="BG46" s="33">
        <v>0</v>
      </c>
      <c r="BH46" s="33">
        <v>2487.2420000000002</v>
      </c>
      <c r="BI46" s="33">
        <v>3150.0020000000004</v>
      </c>
    </row>
    <row r="47" spans="2:61">
      <c r="B47" s="34" t="s">
        <v>82</v>
      </c>
      <c r="C47" s="35" t="s">
        <v>44</v>
      </c>
      <c r="D47" s="55">
        <v>0</v>
      </c>
      <c r="E47" s="55">
        <v>0</v>
      </c>
      <c r="F47" s="56">
        <v>0</v>
      </c>
      <c r="H47" s="28" t="s">
        <v>82</v>
      </c>
      <c r="I47" s="29" t="s">
        <v>44</v>
      </c>
      <c r="J47" s="30">
        <v>0</v>
      </c>
      <c r="K47" s="30">
        <v>0</v>
      </c>
      <c r="L47" s="30">
        <v>0</v>
      </c>
      <c r="M47" s="30">
        <v>0</v>
      </c>
      <c r="N47" s="30">
        <v>0</v>
      </c>
      <c r="O47" s="30">
        <v>0</v>
      </c>
      <c r="P47" s="30">
        <v>0</v>
      </c>
      <c r="Q47" s="30">
        <v>0</v>
      </c>
      <c r="R47" s="30">
        <v>0</v>
      </c>
      <c r="S47" s="30">
        <v>0</v>
      </c>
      <c r="T47" s="30">
        <v>0</v>
      </c>
      <c r="U47" s="30">
        <v>0</v>
      </c>
      <c r="V47" s="30">
        <v>0</v>
      </c>
      <c r="W47" s="30">
        <v>0</v>
      </c>
      <c r="X47" s="30">
        <v>0</v>
      </c>
      <c r="Y47" s="30">
        <v>0</v>
      </c>
      <c r="Z47" s="30">
        <v>0</v>
      </c>
      <c r="AA47" s="30">
        <v>0</v>
      </c>
      <c r="AB47" s="30">
        <v>0</v>
      </c>
      <c r="AC47" s="30">
        <v>0</v>
      </c>
      <c r="AD47" s="30">
        <v>0</v>
      </c>
      <c r="AE47" s="30">
        <v>0</v>
      </c>
      <c r="AF47" s="30">
        <v>0</v>
      </c>
      <c r="AG47" s="30">
        <v>0</v>
      </c>
      <c r="AH47" s="30">
        <v>0</v>
      </c>
      <c r="AI47" s="30">
        <v>0</v>
      </c>
      <c r="AJ47" s="30">
        <v>0</v>
      </c>
      <c r="AK47" s="30">
        <v>0</v>
      </c>
      <c r="AL47" s="30">
        <v>0</v>
      </c>
      <c r="AM47" s="30">
        <v>0</v>
      </c>
      <c r="AN47" s="30">
        <v>0</v>
      </c>
      <c r="AO47" s="30">
        <v>0</v>
      </c>
      <c r="AP47" s="30">
        <v>0</v>
      </c>
      <c r="AQ47" s="30">
        <v>0</v>
      </c>
      <c r="AR47" s="30">
        <v>0</v>
      </c>
      <c r="AS47" s="30">
        <v>0</v>
      </c>
      <c r="AT47" s="30">
        <v>0</v>
      </c>
      <c r="AU47" s="31">
        <v>0</v>
      </c>
      <c r="AW47" s="28" t="s">
        <v>82</v>
      </c>
      <c r="AX47" s="36" t="s">
        <v>44</v>
      </c>
      <c r="AY47" s="32">
        <v>0</v>
      </c>
      <c r="AZ47" s="32">
        <v>0</v>
      </c>
      <c r="BA47" s="32">
        <v>0</v>
      </c>
      <c r="BB47" s="33">
        <v>0</v>
      </c>
      <c r="BC47" s="32">
        <v>0</v>
      </c>
      <c r="BD47" s="32">
        <v>0</v>
      </c>
      <c r="BE47" s="32">
        <v>0</v>
      </c>
      <c r="BF47" s="33">
        <v>0</v>
      </c>
      <c r="BG47" s="33">
        <v>0</v>
      </c>
      <c r="BH47" s="33">
        <v>0</v>
      </c>
      <c r="BI47" s="33">
        <v>0</v>
      </c>
    </row>
    <row r="48" spans="2:61">
      <c r="B48" s="57" t="s">
        <v>7</v>
      </c>
      <c r="C48" s="43" t="s">
        <v>8</v>
      </c>
      <c r="D48" s="61">
        <v>440666.402</v>
      </c>
      <c r="E48" s="61">
        <v>313367.06699999998</v>
      </c>
      <c r="F48" s="56">
        <v>754033.46900000004</v>
      </c>
      <c r="G48" s="50"/>
      <c r="H48" s="58" t="s">
        <v>7</v>
      </c>
      <c r="I48" s="59" t="s">
        <v>8</v>
      </c>
      <c r="J48" s="56">
        <v>9944.4860000000062</v>
      </c>
      <c r="K48" s="56">
        <v>806.30699999999968</v>
      </c>
      <c r="L48" s="56">
        <v>21140.056</v>
      </c>
      <c r="M48" s="56">
        <v>4886.2530000000006</v>
      </c>
      <c r="N48" s="56">
        <v>7042.8760000000029</v>
      </c>
      <c r="O48" s="56">
        <v>24195.196999999996</v>
      </c>
      <c r="P48" s="56">
        <v>16625.107</v>
      </c>
      <c r="Q48" s="56">
        <v>6870.7109999999975</v>
      </c>
      <c r="R48" s="56">
        <v>11350.713999999998</v>
      </c>
      <c r="S48" s="56">
        <v>21340.865000000009</v>
      </c>
      <c r="T48" s="56">
        <v>6787.0190000000011</v>
      </c>
      <c r="U48" s="56">
        <v>6288.940999999998</v>
      </c>
      <c r="V48" s="56">
        <v>10203.641000000003</v>
      </c>
      <c r="W48" s="56">
        <v>58534.47800000001</v>
      </c>
      <c r="X48" s="56">
        <v>16278.404</v>
      </c>
      <c r="Y48" s="56">
        <v>17239.329000000002</v>
      </c>
      <c r="Z48" s="56">
        <v>4467.6440000000011</v>
      </c>
      <c r="AA48" s="56">
        <v>35420.884000000005</v>
      </c>
      <c r="AB48" s="56">
        <v>39745.501000000011</v>
      </c>
      <c r="AC48" s="56">
        <v>22887.311000000002</v>
      </c>
      <c r="AD48" s="56">
        <v>9519.0700000000033</v>
      </c>
      <c r="AE48" s="56">
        <v>6163.0319999999992</v>
      </c>
      <c r="AF48" s="56">
        <v>5438.3840000000018</v>
      </c>
      <c r="AG48" s="56">
        <v>6965.1059999999998</v>
      </c>
      <c r="AH48" s="56">
        <v>9677.0259999999998</v>
      </c>
      <c r="AI48" s="56">
        <v>4193.6500000000005</v>
      </c>
      <c r="AJ48" s="56">
        <v>18903.207999999999</v>
      </c>
      <c r="AK48" s="56">
        <v>5860.4449999999997</v>
      </c>
      <c r="AL48" s="56">
        <v>4216.6739999999991</v>
      </c>
      <c r="AM48" s="56">
        <v>14366.224</v>
      </c>
      <c r="AN48" s="56">
        <v>7356.9670000000006</v>
      </c>
      <c r="AO48" s="56">
        <v>3038.7149999999997</v>
      </c>
      <c r="AP48" s="56">
        <v>11913.356000000002</v>
      </c>
      <c r="AQ48" s="56">
        <v>2003.0149999999999</v>
      </c>
      <c r="AR48" s="56">
        <v>4078.9090000000001</v>
      </c>
      <c r="AS48" s="56">
        <v>3844.3259999999996</v>
      </c>
      <c r="AT48" s="56">
        <v>0</v>
      </c>
      <c r="AU48" s="56">
        <v>459593.83100000006</v>
      </c>
      <c r="AW48" s="58" t="s">
        <v>7</v>
      </c>
      <c r="AX48" s="47" t="s">
        <v>8</v>
      </c>
      <c r="AY48" s="60">
        <v>140507.80499999999</v>
      </c>
      <c r="AZ48" s="60">
        <v>14373.792000000001</v>
      </c>
      <c r="BA48" s="60">
        <v>0</v>
      </c>
      <c r="BB48" s="60">
        <v>154881.59700000001</v>
      </c>
      <c r="BC48" s="60">
        <v>74619.53</v>
      </c>
      <c r="BD48" s="60">
        <v>450.48500000000001</v>
      </c>
      <c r="BE48" s="60">
        <v>10166.566999999999</v>
      </c>
      <c r="BF48" s="60">
        <v>85236.581999999995</v>
      </c>
      <c r="BG48" s="60">
        <v>54321.476000000002</v>
      </c>
      <c r="BH48" s="60">
        <v>294439.65499999997</v>
      </c>
      <c r="BI48" s="60">
        <v>754033.48600000003</v>
      </c>
    </row>
    <row r="49" spans="2:11">
      <c r="G49" s="50"/>
      <c r="H49" s="50"/>
      <c r="I49" s="50"/>
      <c r="J49" s="50"/>
      <c r="K49" s="50"/>
    </row>
    <row r="50" spans="2:11">
      <c r="B50" s="27" t="str">
        <f>'Présentation du TES symétrique'!A21</f>
        <v>Source: Comptes nationaux - Base 2014, Insee</v>
      </c>
      <c r="D50" s="54"/>
      <c r="E50" s="54"/>
      <c r="F50" s="54"/>
      <c r="G50" s="50"/>
      <c r="H50" s="50"/>
      <c r="I50" s="50"/>
      <c r="J50" s="50"/>
      <c r="K50" s="50"/>
    </row>
    <row r="51" spans="2:11">
      <c r="B51" s="27" t="s">
        <v>83</v>
      </c>
      <c r="G51" s="50"/>
      <c r="H51" s="50"/>
      <c r="I51" s="50"/>
      <c r="J51" s="50"/>
      <c r="K51" s="50"/>
    </row>
    <row r="52" spans="2:11">
      <c r="G52" s="50"/>
      <c r="H52" s="50"/>
      <c r="I52" s="50"/>
      <c r="J52" s="50"/>
      <c r="K52" s="50"/>
    </row>
    <row r="53" spans="2:11">
      <c r="B53" s="27" t="s">
        <v>121</v>
      </c>
    </row>
  </sheetData>
  <mergeCells count="21">
    <mergeCell ref="J8:AT8"/>
    <mergeCell ref="J6:AU6"/>
    <mergeCell ref="J7:AU7"/>
    <mergeCell ref="D7:F7"/>
    <mergeCell ref="D6:F6"/>
    <mergeCell ref="AU8:AU10"/>
    <mergeCell ref="B8:C8"/>
    <mergeCell ref="H8:I8"/>
    <mergeCell ref="D8:D10"/>
    <mergeCell ref="E8:E10"/>
    <mergeCell ref="F8:F10"/>
    <mergeCell ref="BF8:BF10"/>
    <mergeCell ref="AY7:BH7"/>
    <mergeCell ref="AY6:BI6"/>
    <mergeCell ref="BG8:BG10"/>
    <mergeCell ref="BH8:BH10"/>
    <mergeCell ref="BI8:BI10"/>
    <mergeCell ref="BD8:BD10"/>
    <mergeCell ref="AY8:BB8"/>
    <mergeCell ref="BC8:BC10"/>
    <mergeCell ref="BE8:BE10"/>
  </mergeCells>
  <phoneticPr fontId="0" type="noConversion"/>
  <hyperlinks>
    <hyperlink ref="A4" location="'TES des importations'!D6" display="Tableau des ressources en importations"/>
    <hyperlink ref="B4" location="'TES des importations'!K6" display="Tableau des entrées intermédiaires en importations symétrique"/>
    <hyperlink ref="C4" location="'TES des importations'!BA6" display="Tableau des emplois finals en importations"/>
  </hyperlink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Présentation du TES symétrique</vt:lpstr>
      <vt:lpstr>TES de production domestique</vt:lpstr>
      <vt:lpstr>TES des importations</vt:lpstr>
    </vt:vector>
  </TitlesOfParts>
  <Company>INSEE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Insee</dc:creator>
  <cp:lastModifiedBy>pc</cp:lastModifiedBy>
  <cp:lastPrinted>2015-02-19T14:40:16Z</cp:lastPrinted>
  <dcterms:created xsi:type="dcterms:W3CDTF">2006-01-23T10:03:06Z</dcterms:created>
  <dcterms:modified xsi:type="dcterms:W3CDTF">2023-11-03T16:23:46Z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DF_LAST_URL">
    <vt:lpwstr>Faux</vt:lpwstr>
  </property>
</Properties>
</file>