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 activeTab="4"/>
  </bookViews>
  <sheets>
    <sheet name="Sommaire" sheetId="1" r:id="rId1"/>
    <sheet name="Structure" sheetId="2" r:id="rId2"/>
    <sheet name="FBCF" sheetId="3" r:id="rId3"/>
    <sheet name="VA" sheetId="4" r:id="rId4"/>
    <sheet name="Taux de FBCF" sheetId="11" r:id="rId5"/>
    <sheet name="Feuille 4" sheetId="6" r:id="rId6"/>
    <sheet name="Feuille 5" sheetId="7" r:id="rId7"/>
    <sheet name="Feuille 6" sheetId="8" r:id="rId8"/>
    <sheet name="Feuille 7" sheetId="9" r:id="rId9"/>
  </sheets>
  <calcPr calcId="124519"/>
</workbook>
</file>

<file path=xl/calcChain.xml><?xml version="1.0" encoding="utf-8"?>
<calcChain xmlns="http://schemas.openxmlformats.org/spreadsheetml/2006/main">
  <c r="D24" i="11"/>
  <c r="E24"/>
  <c r="F24"/>
  <c r="D25"/>
  <c r="E25"/>
  <c r="F25"/>
  <c r="D26"/>
  <c r="E26"/>
  <c r="F26"/>
  <c r="D27"/>
  <c r="E27"/>
  <c r="F27"/>
  <c r="D28"/>
  <c r="E28"/>
  <c r="F28"/>
  <c r="D29"/>
  <c r="E29"/>
  <c r="F29"/>
  <c r="D30"/>
  <c r="E30"/>
  <c r="F30"/>
  <c r="D31"/>
  <c r="E31"/>
  <c r="F31"/>
  <c r="D32"/>
  <c r="E32"/>
  <c r="F32"/>
  <c r="D33"/>
  <c r="E33"/>
  <c r="F33"/>
  <c r="D34"/>
  <c r="E34"/>
  <c r="F34"/>
  <c r="D35"/>
  <c r="E35"/>
  <c r="F35"/>
  <c r="D36"/>
  <c r="E36"/>
  <c r="F36"/>
  <c r="D37"/>
  <c r="E37"/>
  <c r="F37"/>
  <c r="D38"/>
  <c r="E38"/>
  <c r="F38"/>
  <c r="D39"/>
  <c r="E39"/>
  <c r="F39"/>
  <c r="C25"/>
  <c r="C26"/>
  <c r="C27"/>
  <c r="C28"/>
  <c r="C29"/>
  <c r="C30"/>
  <c r="C31"/>
  <c r="C32"/>
  <c r="C33"/>
  <c r="C34"/>
  <c r="C35"/>
  <c r="C36"/>
  <c r="C37"/>
  <c r="C38"/>
  <c r="C39"/>
  <c r="C40"/>
  <c r="C24"/>
  <c r="D12"/>
  <c r="E12"/>
  <c r="F12"/>
  <c r="D14"/>
  <c r="E14"/>
  <c r="F14"/>
  <c r="D15"/>
  <c r="E15"/>
  <c r="F15"/>
  <c r="D16"/>
  <c r="E16"/>
  <c r="F16"/>
  <c r="D17"/>
  <c r="E17"/>
  <c r="F17"/>
  <c r="D18"/>
  <c r="E18"/>
  <c r="F18"/>
  <c r="D19"/>
  <c r="E19"/>
  <c r="F19"/>
  <c r="D20"/>
  <c r="E20"/>
  <c r="F20"/>
  <c r="D21"/>
  <c r="E21"/>
  <c r="F21"/>
  <c r="D22"/>
  <c r="E22"/>
  <c r="F22"/>
  <c r="D23"/>
  <c r="E23"/>
  <c r="F23"/>
  <c r="C13"/>
  <c r="C14"/>
  <c r="C15"/>
  <c r="C16"/>
  <c r="C17"/>
  <c r="C18"/>
  <c r="C19"/>
  <c r="C20"/>
  <c r="C21"/>
  <c r="C22"/>
  <c r="C23"/>
  <c r="C12"/>
</calcChain>
</file>

<file path=xl/sharedStrings.xml><?xml version="1.0" encoding="utf-8"?>
<sst xmlns="http://schemas.openxmlformats.org/spreadsheetml/2006/main" count="482" uniqueCount="92">
  <si>
    <t>Opérations non financières - données annuelles [nasa_10_nf_tr__custom_10139710]</t>
  </si>
  <si>
    <t>Ouvrir la page produit</t>
  </si>
  <si>
    <t>Ouvrir dans le Data Browser</t>
  </si>
  <si>
    <t>Description:</t>
  </si>
  <si>
    <t>-</t>
  </si>
  <si>
    <t>Dernière mise à jour des données:</t>
  </si>
  <si>
    <t>26/01/2024 23:00</t>
  </si>
  <si>
    <t>Dernière modification de la structure de données:</t>
  </si>
  <si>
    <t>10/01/2024 23:00</t>
  </si>
  <si>
    <t>Source(s) institutionnelle(s)</t>
  </si>
  <si>
    <t>Eurostat</t>
  </si>
  <si>
    <t>Contenus</t>
  </si>
  <si>
    <t>Fréquence (relative au temps)</t>
  </si>
  <si>
    <t>Unité de mesure</t>
  </si>
  <si>
    <t>Direction du flux</t>
  </si>
  <si>
    <t>Indicateur des comptes nationaux (SEC 2010)</t>
  </si>
  <si>
    <t>Secteur</t>
  </si>
  <si>
    <t>Feuille 1</t>
  </si>
  <si>
    <t>Annuel</t>
  </si>
  <si>
    <t>Prix courants, millions d'euros</t>
  </si>
  <si>
    <t>Payé</t>
  </si>
  <si>
    <t>Formation brute de capital fixe</t>
  </si>
  <si>
    <t>Sociétés financières</t>
  </si>
  <si>
    <t>Feuille 2</t>
  </si>
  <si>
    <t>Valeur ajoutée, brute</t>
  </si>
  <si>
    <t>Feuille 3</t>
  </si>
  <si>
    <t>Revenu disponible, brut</t>
  </si>
  <si>
    <t>Feuille 4</t>
  </si>
  <si>
    <t>Actifs, bruts - logements</t>
  </si>
  <si>
    <t>Feuille 5</t>
  </si>
  <si>
    <t>Actifs, bruts - bâtiments non résidentiels</t>
  </si>
  <si>
    <t>Feuille 6</t>
  </si>
  <si>
    <t>Actifs, bruts - autres ouvrages de génie civil</t>
  </si>
  <si>
    <t>Feuille 7</t>
  </si>
  <si>
    <t>Actifs, bruts - autres bâtiments et ouvrages de génie civil</t>
  </si>
  <si>
    <t>Structure</t>
  </si>
  <si>
    <t>Dimension</t>
  </si>
  <si>
    <t>Position</t>
  </si>
  <si>
    <t>Libellé</t>
  </si>
  <si>
    <t>Entité géopolitique (déclarante)</t>
  </si>
  <si>
    <t>Union européenne - 27 pays (à partir de 2020)</t>
  </si>
  <si>
    <t>Union européenne - 28 pays (2013-2020)</t>
  </si>
  <si>
    <t>Zone euro - 20 pays (à partir de 2023)</t>
  </si>
  <si>
    <t>Belgique</t>
  </si>
  <si>
    <t>Bulgarie</t>
  </si>
  <si>
    <t>Tchéquie</t>
  </si>
  <si>
    <t>Danemark</t>
  </si>
  <si>
    <t>Allemagne</t>
  </si>
  <si>
    <t>Estonie</t>
  </si>
  <si>
    <t>Irlande</t>
  </si>
  <si>
    <t>Grèce</t>
  </si>
  <si>
    <t>Espagne</t>
  </si>
  <si>
    <t>France</t>
  </si>
  <si>
    <t>Croatie</t>
  </si>
  <si>
    <t>Italie</t>
  </si>
  <si>
    <t>Chypre</t>
  </si>
  <si>
    <t>Lettonie</t>
  </si>
  <si>
    <t>Lituanie</t>
  </si>
  <si>
    <t>Luxembourg</t>
  </si>
  <si>
    <t>Hongrie</t>
  </si>
  <si>
    <t>Malte</t>
  </si>
  <si>
    <t>Pays-Bas</t>
  </si>
  <si>
    <t>Autriche</t>
  </si>
  <si>
    <t>Pologne</t>
  </si>
  <si>
    <t>Portugal</t>
  </si>
  <si>
    <t>Roumanie</t>
  </si>
  <si>
    <t>Slovénie</t>
  </si>
  <si>
    <t>Slovaquie</t>
  </si>
  <si>
    <t>Finlande</t>
  </si>
  <si>
    <t>Suède</t>
  </si>
  <si>
    <t>Norvège</t>
  </si>
  <si>
    <t>Suisse</t>
  </si>
  <si>
    <t>United Kingdom</t>
  </si>
  <si>
    <t>Temps</t>
  </si>
  <si>
    <t>2019</t>
  </si>
  <si>
    <t>2020</t>
  </si>
  <si>
    <t>2021</t>
  </si>
  <si>
    <t>2022</t>
  </si>
  <si>
    <t>Données extraites le28/02/2024 17:19:15 depuis [ESTAT]</t>
  </si>
  <si>
    <t xml:space="preserve">Dataset: </t>
  </si>
  <si>
    <t>Dernière mise à jour:</t>
  </si>
  <si>
    <t>TIME</t>
  </si>
  <si>
    <t>GEO (Libellés)</t>
  </si>
  <si>
    <t/>
  </si>
  <si>
    <t>:</t>
  </si>
  <si>
    <t>Valeur spéciale</t>
  </si>
  <si>
    <t>Non disponible</t>
  </si>
  <si>
    <t>taux de FBCF*</t>
  </si>
  <si>
    <t>U.E. - 27 pays</t>
  </si>
  <si>
    <t>UE- 28 pays (2013-2020)</t>
  </si>
  <si>
    <t>Zone euro - 20 pays</t>
  </si>
  <si>
    <t>Source ; Eurostat</t>
  </si>
</sst>
</file>

<file path=xl/styles.xml><?xml version="1.0" encoding="utf-8"?>
<styleSheet xmlns="http://schemas.openxmlformats.org/spreadsheetml/2006/main">
  <numFmts count="1">
    <numFmt numFmtId="168" formatCode="0.0%"/>
  </numFmts>
  <fonts count="13">
    <font>
      <sz val="11"/>
      <color indexed="8"/>
      <name val="Calibri"/>
      <family val="2"/>
      <scheme val="minor"/>
    </font>
    <font>
      <b/>
      <sz val="9"/>
      <name val="Arial"/>
    </font>
    <font>
      <sz val="9"/>
      <name val="Arial"/>
    </font>
    <font>
      <b/>
      <sz val="9"/>
      <color indexed="9"/>
      <name val="Arial"/>
    </font>
    <font>
      <b/>
      <sz val="11"/>
      <name val="Arial"/>
    </font>
    <font>
      <u/>
      <sz val="9"/>
      <color indexed="12"/>
      <name val="Arial"/>
    </font>
    <font>
      <b/>
      <sz val="14"/>
      <color indexed="9"/>
      <name val="Arial"/>
      <family val="2"/>
    </font>
    <font>
      <sz val="14"/>
      <name val="Arial"/>
      <family val="2"/>
    </font>
    <font>
      <b/>
      <i/>
      <sz val="14"/>
      <color rgb="FFFF0000"/>
      <name val="Arial"/>
      <family val="2"/>
    </font>
    <font>
      <sz val="14"/>
      <color theme="1"/>
      <name val="Arial"/>
      <family val="2"/>
    </font>
    <font>
      <sz val="9"/>
      <name val="Arial"/>
      <family val="2"/>
    </font>
    <font>
      <b/>
      <sz val="14"/>
      <color rgb="FFFF0000"/>
      <name val="Arial"/>
      <family val="2"/>
    </font>
    <font>
      <sz val="12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4669AF"/>
      </patternFill>
    </fill>
    <fill>
      <patternFill patternType="solid">
        <fgColor rgb="FF0096DC"/>
      </patternFill>
    </fill>
    <fill>
      <patternFill patternType="solid">
        <fgColor rgb="FFDCE6F1"/>
      </patternFill>
    </fill>
    <fill>
      <patternFill patternType="mediumGray">
        <bgColor indexed="22"/>
      </patternFill>
    </fill>
    <fill>
      <patternFill patternType="solid">
        <fgColor rgb="FFF6F6F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indexed="64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thin">
        <color rgb="FFB0B0B0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thin">
        <color rgb="FFB0B0B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0" fillId="5" borderId="0" xfId="0" applyFill="1"/>
    <xf numFmtId="3" fontId="2" fillId="0" borderId="0" xfId="0" applyNumberFormat="1" applyFont="1" applyAlignment="1">
      <alignment horizontal="right" vertical="center" shrinkToFit="1"/>
    </xf>
    <xf numFmtId="3" fontId="2" fillId="6" borderId="0" xfId="0" applyNumberFormat="1" applyFont="1" applyFill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6" borderId="0" xfId="0" applyFont="1" applyFill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1" fillId="6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0" fillId="0" borderId="0" xfId="0"/>
    <xf numFmtId="168" fontId="2" fillId="0" borderId="0" xfId="0" applyNumberFormat="1" applyFont="1" applyAlignment="1">
      <alignment horizontal="right" vertical="center" shrinkToFit="1"/>
    </xf>
    <xf numFmtId="0" fontId="1" fillId="7" borderId="3" xfId="0" applyFont="1" applyFill="1" applyBorder="1" applyAlignment="1">
      <alignment horizontal="left" vertical="center"/>
    </xf>
    <xf numFmtId="3" fontId="2" fillId="7" borderId="0" xfId="0" applyNumberFormat="1" applyFont="1" applyFill="1" applyAlignment="1">
      <alignment horizontal="right" vertical="center" shrinkToFit="1"/>
    </xf>
    <xf numFmtId="0" fontId="2" fillId="8" borderId="0" xfId="0" applyFont="1" applyFill="1" applyAlignment="1">
      <alignment horizontal="left" vertical="center"/>
    </xf>
    <xf numFmtId="0" fontId="0" fillId="8" borderId="0" xfId="0" applyFill="1"/>
    <xf numFmtId="0" fontId="1" fillId="8" borderId="0" xfId="0" applyFont="1" applyFill="1" applyAlignment="1">
      <alignment horizontal="left" vertical="center"/>
    </xf>
    <xf numFmtId="0" fontId="10" fillId="8" borderId="0" xfId="0" applyFont="1" applyFill="1" applyAlignment="1">
      <alignment horizontal="left" vertical="center"/>
    </xf>
    <xf numFmtId="0" fontId="12" fillId="8" borderId="0" xfId="0" applyFont="1" applyFill="1"/>
    <xf numFmtId="168" fontId="7" fillId="8" borderId="0" xfId="0" applyNumberFormat="1" applyFont="1" applyFill="1" applyBorder="1" applyAlignment="1">
      <alignment horizontal="right" vertical="center" shrinkToFit="1"/>
    </xf>
    <xf numFmtId="168" fontId="11" fillId="7" borderId="0" xfId="0" applyNumberFormat="1" applyFont="1" applyFill="1" applyBorder="1" applyAlignment="1">
      <alignment horizontal="right" vertical="center" shrinkToFit="1"/>
    </xf>
    <xf numFmtId="0" fontId="6" fillId="8" borderId="2" xfId="0" applyFont="1" applyFill="1" applyBorder="1" applyAlignment="1">
      <alignment horizontal="right" vertical="center"/>
    </xf>
    <xf numFmtId="0" fontId="9" fillId="8" borderId="4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left" vertical="center"/>
    </xf>
    <xf numFmtId="0" fontId="7" fillId="8" borderId="8" xfId="0" applyFont="1" applyFill="1" applyBorder="1" applyAlignment="1">
      <alignment horizontal="left" vertical="center"/>
    </xf>
    <xf numFmtId="0" fontId="8" fillId="7" borderId="8" xfId="0" applyFont="1" applyFill="1" applyBorder="1" applyAlignment="1">
      <alignment horizontal="left" vertical="center"/>
    </xf>
    <xf numFmtId="0" fontId="7" fillId="8" borderId="9" xfId="0" applyFont="1" applyFill="1" applyBorder="1" applyAlignment="1">
      <alignment horizontal="left" vertical="center"/>
    </xf>
    <xf numFmtId="168" fontId="7" fillId="8" borderId="10" xfId="0" applyNumberFormat="1" applyFont="1" applyFill="1" applyBorder="1" applyAlignment="1">
      <alignment horizontal="right" vertical="center" shrinkToFit="1"/>
    </xf>
    <xf numFmtId="168" fontId="7" fillId="8" borderId="11" xfId="0" applyNumberFormat="1" applyFont="1" applyFill="1" applyBorder="1" applyAlignment="1">
      <alignment horizontal="right" vertical="center" shrinkToFit="1"/>
    </xf>
    <xf numFmtId="168" fontId="7" fillId="8" borderId="12" xfId="0" applyNumberFormat="1" applyFont="1" applyFill="1" applyBorder="1" applyAlignment="1">
      <alignment horizontal="right" vertical="center" shrinkToFit="1"/>
    </xf>
    <xf numFmtId="168" fontId="7" fillId="8" borderId="13" xfId="0" applyNumberFormat="1" applyFont="1" applyFill="1" applyBorder="1" applyAlignment="1">
      <alignment horizontal="right" vertical="center" shrinkToFit="1"/>
    </xf>
    <xf numFmtId="168" fontId="7" fillId="8" borderId="14" xfId="0" applyNumberFormat="1" applyFont="1" applyFill="1" applyBorder="1" applyAlignment="1">
      <alignment horizontal="right" vertical="center" shrinkToFit="1"/>
    </xf>
    <xf numFmtId="168" fontId="11" fillId="7" borderId="13" xfId="0" applyNumberFormat="1" applyFont="1" applyFill="1" applyBorder="1" applyAlignment="1">
      <alignment horizontal="right" vertical="center" shrinkToFit="1"/>
    </xf>
    <xf numFmtId="168" fontId="11" fillId="7" borderId="14" xfId="0" applyNumberFormat="1" applyFont="1" applyFill="1" applyBorder="1" applyAlignment="1">
      <alignment horizontal="right" vertical="center" shrinkToFit="1"/>
    </xf>
    <xf numFmtId="168" fontId="7" fillId="8" borderId="15" xfId="0" applyNumberFormat="1" applyFont="1" applyFill="1" applyBorder="1" applyAlignment="1">
      <alignment horizontal="right" vertical="center" shrinkToFit="1"/>
    </xf>
    <xf numFmtId="168" fontId="7" fillId="8" borderId="1" xfId="0" applyNumberFormat="1" applyFont="1" applyFill="1" applyBorder="1" applyAlignment="1">
      <alignment horizontal="right" vertical="center" shrinkToFit="1"/>
    </xf>
    <xf numFmtId="168" fontId="7" fillId="8" borderId="16" xfId="0" applyNumberFormat="1" applyFont="1" applyFill="1" applyBorder="1" applyAlignment="1">
      <alignment horizontal="right" vertical="center" shrinkToFi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265217</xdr:colOff>
      <xdr:row>3</xdr:row>
      <xdr:rowOff>57150</xdr:rowOff>
    </xdr:to>
    <xdr:pic>
      <xdr:nvPicPr>
        <xdr:cNvPr id="0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9200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c.europa.eu/eurostat/databrowser/view/nasa_10_nf_tr__custom_10139710/default/table" TargetMode="External"/><Relationship Id="rId1" Type="http://schemas.openxmlformats.org/officeDocument/2006/relationships/hyperlink" Target="https://ec.europa.eu/eurostat/databrowser/product/page/nasa_10_nf_tr__custom_10139710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O22"/>
  <sheetViews>
    <sheetView showGridLines="0" workbookViewId="0"/>
  </sheetViews>
  <sheetFormatPr baseColWidth="10" defaultColWidth="9.140625" defaultRowHeight="15"/>
  <cols>
    <col min="1" max="1" width="19.85546875" customWidth="1"/>
    <col min="2" max="2" width="10.85546875" customWidth="1"/>
    <col min="3" max="3" width="32.5703125" customWidth="1"/>
    <col min="4" max="4" width="23.42578125" customWidth="1"/>
    <col min="5" max="5" width="18.42578125" customWidth="1"/>
    <col min="6" max="6" width="48.42578125" customWidth="1"/>
    <col min="7" max="7" width="15.85546875" customWidth="1"/>
  </cols>
  <sheetData>
    <row r="6" spans="1:15">
      <c r="A6" s="11" t="s">
        <v>0</v>
      </c>
    </row>
    <row r="7" spans="1:15">
      <c r="A7" s="14" t="s">
        <v>1</v>
      </c>
      <c r="B7" s="14" t="s">
        <v>2</v>
      </c>
    </row>
    <row r="8" spans="1:15" ht="42.75" customHeight="1">
      <c r="A8" s="12" t="s">
        <v>3</v>
      </c>
      <c r="B8" s="18" t="s">
        <v>4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10" spans="1:15">
      <c r="A10" s="2" t="s">
        <v>5</v>
      </c>
      <c r="D10" s="2" t="s">
        <v>6</v>
      </c>
    </row>
    <row r="11" spans="1:15">
      <c r="A11" s="2" t="s">
        <v>7</v>
      </c>
      <c r="D11" s="2" t="s">
        <v>8</v>
      </c>
    </row>
    <row r="13" spans="1:15">
      <c r="B13" s="1" t="s">
        <v>9</v>
      </c>
    </row>
    <row r="14" spans="1:15">
      <c r="C14" s="2" t="s">
        <v>10</v>
      </c>
    </row>
    <row r="15" spans="1:15">
      <c r="B15" s="11" t="s">
        <v>11</v>
      </c>
      <c r="C15" s="11" t="s">
        <v>12</v>
      </c>
      <c r="D15" s="11" t="s">
        <v>13</v>
      </c>
      <c r="E15" s="11" t="s">
        <v>14</v>
      </c>
      <c r="F15" s="11" t="s">
        <v>15</v>
      </c>
      <c r="G15" s="11" t="s">
        <v>16</v>
      </c>
    </row>
    <row r="16" spans="1:15">
      <c r="B16" s="15" t="s">
        <v>17</v>
      </c>
      <c r="C16" s="2" t="s">
        <v>18</v>
      </c>
      <c r="D16" s="2" t="s">
        <v>19</v>
      </c>
      <c r="E16" s="2" t="s">
        <v>20</v>
      </c>
      <c r="F16" s="2" t="s">
        <v>21</v>
      </c>
      <c r="G16" s="2" t="s">
        <v>22</v>
      </c>
    </row>
    <row r="17" spans="2:7">
      <c r="B17" s="14" t="s">
        <v>23</v>
      </c>
      <c r="C17" s="13" t="s">
        <v>18</v>
      </c>
      <c r="D17" s="13" t="s">
        <v>19</v>
      </c>
      <c r="E17" s="13" t="s">
        <v>20</v>
      </c>
      <c r="F17" s="13" t="s">
        <v>24</v>
      </c>
      <c r="G17" s="13" t="s">
        <v>22</v>
      </c>
    </row>
    <row r="18" spans="2:7">
      <c r="B18" s="15" t="s">
        <v>25</v>
      </c>
      <c r="C18" s="2" t="s">
        <v>18</v>
      </c>
      <c r="D18" s="2" t="s">
        <v>19</v>
      </c>
      <c r="E18" s="2" t="s">
        <v>20</v>
      </c>
      <c r="F18" s="2" t="s">
        <v>26</v>
      </c>
      <c r="G18" s="2" t="s">
        <v>22</v>
      </c>
    </row>
    <row r="19" spans="2:7">
      <c r="B19" s="14" t="s">
        <v>27</v>
      </c>
      <c r="C19" s="13" t="s">
        <v>18</v>
      </c>
      <c r="D19" s="13" t="s">
        <v>19</v>
      </c>
      <c r="E19" s="13" t="s">
        <v>20</v>
      </c>
      <c r="F19" s="13" t="s">
        <v>28</v>
      </c>
      <c r="G19" s="13" t="s">
        <v>22</v>
      </c>
    </row>
    <row r="20" spans="2:7">
      <c r="B20" s="15" t="s">
        <v>29</v>
      </c>
      <c r="C20" s="2" t="s">
        <v>18</v>
      </c>
      <c r="D20" s="2" t="s">
        <v>19</v>
      </c>
      <c r="E20" s="2" t="s">
        <v>20</v>
      </c>
      <c r="F20" s="2" t="s">
        <v>30</v>
      </c>
      <c r="G20" s="2" t="s">
        <v>22</v>
      </c>
    </row>
    <row r="21" spans="2:7">
      <c r="B21" s="14" t="s">
        <v>31</v>
      </c>
      <c r="C21" s="13" t="s">
        <v>18</v>
      </c>
      <c r="D21" s="13" t="s">
        <v>19</v>
      </c>
      <c r="E21" s="13" t="s">
        <v>20</v>
      </c>
      <c r="F21" s="13" t="s">
        <v>32</v>
      </c>
      <c r="G21" s="13" t="s">
        <v>22</v>
      </c>
    </row>
    <row r="22" spans="2:7">
      <c r="B22" s="15" t="s">
        <v>33</v>
      </c>
      <c r="C22" s="2" t="s">
        <v>18</v>
      </c>
      <c r="D22" s="2" t="s">
        <v>19</v>
      </c>
      <c r="E22" s="2" t="s">
        <v>20</v>
      </c>
      <c r="F22" s="2" t="s">
        <v>34</v>
      </c>
      <c r="G22" s="2" t="s">
        <v>22</v>
      </c>
    </row>
  </sheetData>
  <mergeCells count="1">
    <mergeCell ref="B8:O8"/>
  </mergeCells>
  <hyperlinks>
    <hyperlink ref="A7" r:id="rId1"/>
    <hyperlink ref="B7" r:id="rId2"/>
    <hyperlink ref="B16" location="'Feuille 1'!A1" display="Feuille 1"/>
    <hyperlink ref="B17" location="'Feuille 2'!A1" display="Feuille 2"/>
    <hyperlink ref="B18" location="'Feuille 3'!A1" display="Feuille 3"/>
    <hyperlink ref="B19" location="'Feuille 4'!A1" display="Feuille 4"/>
    <hyperlink ref="B20" location="'Feuille 5'!A1" display="Feuille 5"/>
    <hyperlink ref="B21" location="'Feuille 6'!A1" display="Feuille 6"/>
    <hyperlink ref="B22" location="'Feuille 7'!A1" display="Feuille 7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1"/>
  <sheetViews>
    <sheetView showGridLines="0" workbookViewId="0"/>
  </sheetViews>
  <sheetFormatPr baseColWidth="10" defaultColWidth="9.140625" defaultRowHeight="15"/>
  <cols>
    <col min="2" max="5" width="79.7109375" customWidth="1"/>
  </cols>
  <sheetData>
    <row r="1" spans="1:3">
      <c r="A1" s="1" t="s">
        <v>35</v>
      </c>
    </row>
    <row r="2" spans="1:3">
      <c r="B2" s="16" t="s">
        <v>36</v>
      </c>
      <c r="C2" s="16" t="s">
        <v>37</v>
      </c>
    </row>
    <row r="3" spans="1:3">
      <c r="B3" s="17" t="s">
        <v>38</v>
      </c>
      <c r="C3" s="17" t="s">
        <v>38</v>
      </c>
    </row>
    <row r="4" spans="1:3">
      <c r="B4" s="2" t="s">
        <v>12</v>
      </c>
      <c r="C4" s="2" t="s">
        <v>18</v>
      </c>
    </row>
    <row r="5" spans="1:3">
      <c r="B5" s="13" t="s">
        <v>13</v>
      </c>
      <c r="C5" s="13" t="s">
        <v>19</v>
      </c>
    </row>
    <row r="6" spans="1:3">
      <c r="B6" s="2" t="s">
        <v>14</v>
      </c>
      <c r="C6" s="2" t="s">
        <v>20</v>
      </c>
    </row>
    <row r="7" spans="1:3">
      <c r="B7" s="13" t="s">
        <v>15</v>
      </c>
      <c r="C7" s="13" t="s">
        <v>21</v>
      </c>
    </row>
    <row r="8" spans="1:3">
      <c r="B8" s="2" t="s">
        <v>15</v>
      </c>
      <c r="C8" s="2" t="s">
        <v>24</v>
      </c>
    </row>
    <row r="9" spans="1:3">
      <c r="B9" s="13" t="s">
        <v>15</v>
      </c>
      <c r="C9" s="13" t="s">
        <v>26</v>
      </c>
    </row>
    <row r="10" spans="1:3">
      <c r="B10" s="2" t="s">
        <v>15</v>
      </c>
      <c r="C10" s="2" t="s">
        <v>28</v>
      </c>
    </row>
    <row r="11" spans="1:3">
      <c r="B11" s="13" t="s">
        <v>15</v>
      </c>
      <c r="C11" s="13" t="s">
        <v>30</v>
      </c>
    </row>
    <row r="12" spans="1:3">
      <c r="B12" s="2" t="s">
        <v>15</v>
      </c>
      <c r="C12" s="2" t="s">
        <v>32</v>
      </c>
    </row>
    <row r="13" spans="1:3">
      <c r="B13" s="13" t="s">
        <v>15</v>
      </c>
      <c r="C13" s="13" t="s">
        <v>34</v>
      </c>
    </row>
    <row r="14" spans="1:3">
      <c r="B14" s="2" t="s">
        <v>16</v>
      </c>
      <c r="C14" s="2" t="s">
        <v>22</v>
      </c>
    </row>
    <row r="15" spans="1:3">
      <c r="B15" s="13" t="s">
        <v>39</v>
      </c>
      <c r="C15" s="13" t="s">
        <v>40</v>
      </c>
    </row>
    <row r="16" spans="1:3">
      <c r="B16" s="2" t="s">
        <v>39</v>
      </c>
      <c r="C16" s="2" t="s">
        <v>41</v>
      </c>
    </row>
    <row r="17" spans="2:3">
      <c r="B17" s="13" t="s">
        <v>39</v>
      </c>
      <c r="C17" s="13" t="s">
        <v>42</v>
      </c>
    </row>
    <row r="18" spans="2:3">
      <c r="B18" s="2" t="s">
        <v>39</v>
      </c>
      <c r="C18" s="2" t="s">
        <v>43</v>
      </c>
    </row>
    <row r="19" spans="2:3">
      <c r="B19" s="13" t="s">
        <v>39</v>
      </c>
      <c r="C19" s="13" t="s">
        <v>44</v>
      </c>
    </row>
    <row r="20" spans="2:3">
      <c r="B20" s="2" t="s">
        <v>39</v>
      </c>
      <c r="C20" s="2" t="s">
        <v>45</v>
      </c>
    </row>
    <row r="21" spans="2:3">
      <c r="B21" s="13" t="s">
        <v>39</v>
      </c>
      <c r="C21" s="13" t="s">
        <v>46</v>
      </c>
    </row>
    <row r="22" spans="2:3">
      <c r="B22" s="2" t="s">
        <v>39</v>
      </c>
      <c r="C22" s="2" t="s">
        <v>47</v>
      </c>
    </row>
    <row r="23" spans="2:3">
      <c r="B23" s="13" t="s">
        <v>39</v>
      </c>
      <c r="C23" s="13" t="s">
        <v>48</v>
      </c>
    </row>
    <row r="24" spans="2:3">
      <c r="B24" s="2" t="s">
        <v>39</v>
      </c>
      <c r="C24" s="2" t="s">
        <v>49</v>
      </c>
    </row>
    <row r="25" spans="2:3">
      <c r="B25" s="13" t="s">
        <v>39</v>
      </c>
      <c r="C25" s="13" t="s">
        <v>50</v>
      </c>
    </row>
    <row r="26" spans="2:3">
      <c r="B26" s="2" t="s">
        <v>39</v>
      </c>
      <c r="C26" s="2" t="s">
        <v>51</v>
      </c>
    </row>
    <row r="27" spans="2:3">
      <c r="B27" s="13" t="s">
        <v>39</v>
      </c>
      <c r="C27" s="13" t="s">
        <v>52</v>
      </c>
    </row>
    <row r="28" spans="2:3">
      <c r="B28" s="2" t="s">
        <v>39</v>
      </c>
      <c r="C28" s="2" t="s">
        <v>53</v>
      </c>
    </row>
    <row r="29" spans="2:3">
      <c r="B29" s="13" t="s">
        <v>39</v>
      </c>
      <c r="C29" s="13" t="s">
        <v>54</v>
      </c>
    </row>
    <row r="30" spans="2:3">
      <c r="B30" s="2" t="s">
        <v>39</v>
      </c>
      <c r="C30" s="2" t="s">
        <v>55</v>
      </c>
    </row>
    <row r="31" spans="2:3">
      <c r="B31" s="13" t="s">
        <v>39</v>
      </c>
      <c r="C31" s="13" t="s">
        <v>56</v>
      </c>
    </row>
    <row r="32" spans="2:3">
      <c r="B32" s="2" t="s">
        <v>39</v>
      </c>
      <c r="C32" s="2" t="s">
        <v>57</v>
      </c>
    </row>
    <row r="33" spans="2:3">
      <c r="B33" s="13" t="s">
        <v>39</v>
      </c>
      <c r="C33" s="13" t="s">
        <v>58</v>
      </c>
    </row>
    <row r="34" spans="2:3">
      <c r="B34" s="2" t="s">
        <v>39</v>
      </c>
      <c r="C34" s="2" t="s">
        <v>59</v>
      </c>
    </row>
    <row r="35" spans="2:3">
      <c r="B35" s="13" t="s">
        <v>39</v>
      </c>
      <c r="C35" s="13" t="s">
        <v>60</v>
      </c>
    </row>
    <row r="36" spans="2:3">
      <c r="B36" s="2" t="s">
        <v>39</v>
      </c>
      <c r="C36" s="2" t="s">
        <v>61</v>
      </c>
    </row>
    <row r="37" spans="2:3">
      <c r="B37" s="13" t="s">
        <v>39</v>
      </c>
      <c r="C37" s="13" t="s">
        <v>62</v>
      </c>
    </row>
    <row r="38" spans="2:3">
      <c r="B38" s="2" t="s">
        <v>39</v>
      </c>
      <c r="C38" s="2" t="s">
        <v>63</v>
      </c>
    </row>
    <row r="39" spans="2:3">
      <c r="B39" s="13" t="s">
        <v>39</v>
      </c>
      <c r="C39" s="13" t="s">
        <v>64</v>
      </c>
    </row>
    <row r="40" spans="2:3">
      <c r="B40" s="2" t="s">
        <v>39</v>
      </c>
      <c r="C40" s="2" t="s">
        <v>65</v>
      </c>
    </row>
    <row r="41" spans="2:3">
      <c r="B41" s="13" t="s">
        <v>39</v>
      </c>
      <c r="C41" s="13" t="s">
        <v>66</v>
      </c>
    </row>
    <row r="42" spans="2:3">
      <c r="B42" s="2" t="s">
        <v>39</v>
      </c>
      <c r="C42" s="2" t="s">
        <v>67</v>
      </c>
    </row>
    <row r="43" spans="2:3">
      <c r="B43" s="13" t="s">
        <v>39</v>
      </c>
      <c r="C43" s="13" t="s">
        <v>68</v>
      </c>
    </row>
    <row r="44" spans="2:3">
      <c r="B44" s="2" t="s">
        <v>39</v>
      </c>
      <c r="C44" s="2" t="s">
        <v>69</v>
      </c>
    </row>
    <row r="45" spans="2:3">
      <c r="B45" s="13" t="s">
        <v>39</v>
      </c>
      <c r="C45" s="13" t="s">
        <v>70</v>
      </c>
    </row>
    <row r="46" spans="2:3">
      <c r="B46" s="2" t="s">
        <v>39</v>
      </c>
      <c r="C46" s="2" t="s">
        <v>71</v>
      </c>
    </row>
    <row r="47" spans="2:3">
      <c r="B47" s="13" t="s">
        <v>39</v>
      </c>
      <c r="C47" s="13" t="s">
        <v>72</v>
      </c>
    </row>
    <row r="48" spans="2:3">
      <c r="B48" s="2" t="s">
        <v>73</v>
      </c>
      <c r="C48" s="2" t="s">
        <v>74</v>
      </c>
    </row>
    <row r="49" spans="2:3">
      <c r="B49" s="13" t="s">
        <v>73</v>
      </c>
      <c r="C49" s="13" t="s">
        <v>75</v>
      </c>
    </row>
    <row r="50" spans="2:3">
      <c r="B50" s="2" t="s">
        <v>73</v>
      </c>
      <c r="C50" s="2" t="s">
        <v>76</v>
      </c>
    </row>
    <row r="51" spans="2:3">
      <c r="B51" s="13" t="s">
        <v>73</v>
      </c>
      <c r="C51" s="1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5"/>
  <sheetViews>
    <sheetView workbookViewId="0">
      <pane xSplit="1" ySplit="12" topLeftCell="B13" activePane="bottomRight" state="frozen"/>
      <selection pane="topRight"/>
      <selection pane="bottomLeft"/>
      <selection pane="bottomRight" activeCell="J22" sqref="J22"/>
    </sheetView>
  </sheetViews>
  <sheetFormatPr baseColWidth="10" defaultColWidth="9.140625" defaultRowHeight="11.45" customHeight="1"/>
  <cols>
    <col min="1" max="1" width="29.85546875" customWidth="1"/>
    <col min="2" max="5" width="10" customWidth="1"/>
  </cols>
  <sheetData>
    <row r="1" spans="1:5">
      <c r="A1" s="3" t="s">
        <v>78</v>
      </c>
    </row>
    <row r="2" spans="1:5">
      <c r="A2" s="2" t="s">
        <v>79</v>
      </c>
      <c r="B2" s="1" t="s">
        <v>0</v>
      </c>
    </row>
    <row r="3" spans="1:5">
      <c r="A3" s="2" t="s">
        <v>80</v>
      </c>
      <c r="B3" s="2" t="s">
        <v>6</v>
      </c>
    </row>
    <row r="5" spans="1:5">
      <c r="A5" s="1" t="s">
        <v>12</v>
      </c>
      <c r="C5" s="2" t="s">
        <v>18</v>
      </c>
    </row>
    <row r="6" spans="1:5">
      <c r="A6" s="1" t="s">
        <v>13</v>
      </c>
      <c r="C6" s="2" t="s">
        <v>19</v>
      </c>
    </row>
    <row r="7" spans="1:5">
      <c r="A7" s="1" t="s">
        <v>14</v>
      </c>
      <c r="C7" s="2" t="s">
        <v>20</v>
      </c>
    </row>
    <row r="8" spans="1:5">
      <c r="A8" s="1" t="s">
        <v>15</v>
      </c>
      <c r="C8" s="2" t="s">
        <v>21</v>
      </c>
    </row>
    <row r="9" spans="1:5">
      <c r="A9" s="1" t="s">
        <v>16</v>
      </c>
      <c r="C9" s="2" t="s">
        <v>22</v>
      </c>
    </row>
    <row r="11" spans="1:5">
      <c r="A11" s="5" t="s">
        <v>81</v>
      </c>
      <c r="B11" s="4" t="s">
        <v>74</v>
      </c>
      <c r="C11" s="4" t="s">
        <v>75</v>
      </c>
      <c r="D11" s="4" t="s">
        <v>76</v>
      </c>
      <c r="E11" s="4" t="s">
        <v>77</v>
      </c>
    </row>
    <row r="12" spans="1:5">
      <c r="A12" s="6" t="s">
        <v>82</v>
      </c>
      <c r="B12" s="8" t="s">
        <v>83</v>
      </c>
      <c r="C12" s="8" t="s">
        <v>83</v>
      </c>
      <c r="D12" s="8" t="s">
        <v>83</v>
      </c>
      <c r="E12" s="8" t="s">
        <v>83</v>
      </c>
    </row>
    <row r="13" spans="1:5">
      <c r="A13" s="7" t="s">
        <v>40</v>
      </c>
      <c r="B13" s="9">
        <v>83539</v>
      </c>
      <c r="C13" s="9">
        <v>81320</v>
      </c>
      <c r="D13" s="9">
        <v>84820</v>
      </c>
      <c r="E13" s="9">
        <v>100646</v>
      </c>
    </row>
    <row r="14" spans="1:5">
      <c r="A14" s="7" t="s">
        <v>41</v>
      </c>
      <c r="B14" s="10">
        <v>97752</v>
      </c>
      <c r="C14" s="10" t="s">
        <v>84</v>
      </c>
      <c r="D14" s="10" t="s">
        <v>84</v>
      </c>
      <c r="E14" s="10" t="s">
        <v>84</v>
      </c>
    </row>
    <row r="15" spans="1:5">
      <c r="A15" s="7" t="s">
        <v>42</v>
      </c>
      <c r="B15" s="9">
        <v>72426</v>
      </c>
      <c r="C15" s="9">
        <v>70364</v>
      </c>
      <c r="D15" s="9">
        <v>73400</v>
      </c>
      <c r="E15" s="9">
        <v>84675</v>
      </c>
    </row>
    <row r="16" spans="1:5">
      <c r="A16" s="7" t="s">
        <v>43</v>
      </c>
      <c r="B16" s="10">
        <v>4924</v>
      </c>
      <c r="C16" s="10">
        <v>4719</v>
      </c>
      <c r="D16" s="10">
        <v>4650</v>
      </c>
      <c r="E16" s="10">
        <v>5241</v>
      </c>
    </row>
    <row r="17" spans="1:5">
      <c r="A17" s="7" t="s">
        <v>45</v>
      </c>
      <c r="B17" s="9">
        <v>2062</v>
      </c>
      <c r="C17" s="9">
        <v>1668</v>
      </c>
      <c r="D17" s="9">
        <v>1360</v>
      </c>
      <c r="E17" s="9">
        <v>1891</v>
      </c>
    </row>
    <row r="18" spans="1:5">
      <c r="A18" s="7" t="s">
        <v>46</v>
      </c>
      <c r="B18" s="10">
        <v>3113</v>
      </c>
      <c r="C18" s="10">
        <v>2722</v>
      </c>
      <c r="D18" s="10">
        <v>3375</v>
      </c>
      <c r="E18" s="10">
        <v>3521</v>
      </c>
    </row>
    <row r="19" spans="1:5">
      <c r="A19" s="7" t="s">
        <v>47</v>
      </c>
      <c r="B19" s="9">
        <v>14530</v>
      </c>
      <c r="C19" s="9">
        <v>14629</v>
      </c>
      <c r="D19" s="9">
        <v>16091</v>
      </c>
      <c r="E19" s="9">
        <v>16734</v>
      </c>
    </row>
    <row r="20" spans="1:5">
      <c r="A20" s="7" t="s">
        <v>48</v>
      </c>
      <c r="B20" s="10">
        <v>99</v>
      </c>
      <c r="C20" s="10">
        <v>92</v>
      </c>
      <c r="D20" s="10">
        <v>94</v>
      </c>
      <c r="E20" s="10">
        <v>120</v>
      </c>
    </row>
    <row r="21" spans="1:5">
      <c r="A21" s="7" t="s">
        <v>49</v>
      </c>
      <c r="B21" s="9">
        <v>3286</v>
      </c>
      <c r="C21" s="9">
        <v>2892</v>
      </c>
      <c r="D21" s="9">
        <v>2826</v>
      </c>
      <c r="E21" s="9">
        <v>3286</v>
      </c>
    </row>
    <row r="22" spans="1:5">
      <c r="A22" s="7" t="s">
        <v>50</v>
      </c>
      <c r="B22" s="10">
        <v>929</v>
      </c>
      <c r="C22" s="10">
        <v>989</v>
      </c>
      <c r="D22" s="10">
        <v>1082</v>
      </c>
      <c r="E22" s="10">
        <v>1270</v>
      </c>
    </row>
    <row r="23" spans="1:5">
      <c r="A23" s="7" t="s">
        <v>51</v>
      </c>
      <c r="B23" s="9">
        <v>956</v>
      </c>
      <c r="C23" s="9">
        <v>4876</v>
      </c>
      <c r="D23" s="9">
        <v>1665</v>
      </c>
      <c r="E23" s="9">
        <v>5426</v>
      </c>
    </row>
    <row r="24" spans="1:5">
      <c r="A24" s="21" t="s">
        <v>52</v>
      </c>
      <c r="B24" s="22">
        <v>27447</v>
      </c>
      <c r="C24" s="22">
        <v>22169</v>
      </c>
      <c r="D24" s="22">
        <v>27248</v>
      </c>
      <c r="E24" s="22">
        <v>30190</v>
      </c>
    </row>
    <row r="25" spans="1:5">
      <c r="A25" s="7" t="s">
        <v>53</v>
      </c>
      <c r="B25" s="9">
        <v>376</v>
      </c>
      <c r="C25" s="9">
        <v>311</v>
      </c>
      <c r="D25" s="9">
        <v>369</v>
      </c>
      <c r="E25" s="9">
        <v>384</v>
      </c>
    </row>
    <row r="26" spans="1:5">
      <c r="A26" s="7" t="s">
        <v>54</v>
      </c>
      <c r="B26" s="10">
        <v>7374</v>
      </c>
      <c r="C26" s="10">
        <v>7202</v>
      </c>
      <c r="D26" s="10">
        <v>7803</v>
      </c>
      <c r="E26" s="10">
        <v>9143</v>
      </c>
    </row>
    <row r="27" spans="1:5">
      <c r="A27" s="7" t="s">
        <v>56</v>
      </c>
      <c r="B27" s="10">
        <v>48</v>
      </c>
      <c r="C27" s="10">
        <v>44</v>
      </c>
      <c r="D27" s="10">
        <v>50</v>
      </c>
      <c r="E27" s="10">
        <v>73</v>
      </c>
    </row>
    <row r="28" spans="1:5">
      <c r="A28" s="7" t="s">
        <v>57</v>
      </c>
      <c r="B28" s="9">
        <v>96</v>
      </c>
      <c r="C28" s="9">
        <v>110</v>
      </c>
      <c r="D28" s="9">
        <v>107</v>
      </c>
      <c r="E28" s="9">
        <v>120</v>
      </c>
    </row>
    <row r="29" spans="1:5">
      <c r="A29" s="7" t="s">
        <v>58</v>
      </c>
      <c r="B29" s="10">
        <v>646</v>
      </c>
      <c r="C29" s="10">
        <v>419</v>
      </c>
      <c r="D29" s="10">
        <v>534</v>
      </c>
      <c r="E29" s="10">
        <v>839</v>
      </c>
    </row>
    <row r="30" spans="1:5">
      <c r="A30" s="7" t="s">
        <v>59</v>
      </c>
      <c r="B30" s="9">
        <v>612</v>
      </c>
      <c r="C30" s="9">
        <v>559</v>
      </c>
      <c r="D30" s="9">
        <v>599</v>
      </c>
      <c r="E30" s="9">
        <v>600</v>
      </c>
    </row>
    <row r="31" spans="1:5">
      <c r="A31" s="7" t="s">
        <v>61</v>
      </c>
      <c r="B31" s="10">
        <v>6026</v>
      </c>
      <c r="C31" s="10">
        <v>6182</v>
      </c>
      <c r="D31" s="10">
        <v>5536</v>
      </c>
      <c r="E31" s="10">
        <v>5738</v>
      </c>
    </row>
    <row r="32" spans="1:5">
      <c r="A32" s="7" t="s">
        <v>62</v>
      </c>
      <c r="B32" s="9">
        <v>3671</v>
      </c>
      <c r="C32" s="9">
        <v>3682</v>
      </c>
      <c r="D32" s="9">
        <v>3823</v>
      </c>
      <c r="E32" s="9">
        <v>4195</v>
      </c>
    </row>
    <row r="33" spans="1:5">
      <c r="A33" s="7" t="s">
        <v>63</v>
      </c>
      <c r="B33" s="10">
        <v>2083</v>
      </c>
      <c r="C33" s="10">
        <v>2348</v>
      </c>
      <c r="D33" s="10">
        <v>1681</v>
      </c>
      <c r="E33" s="10">
        <v>2147</v>
      </c>
    </row>
    <row r="34" spans="1:5">
      <c r="A34" s="7" t="s">
        <v>64</v>
      </c>
      <c r="B34" s="9">
        <v>342</v>
      </c>
      <c r="C34" s="9">
        <v>814</v>
      </c>
      <c r="D34" s="9">
        <v>418</v>
      </c>
      <c r="E34" s="9">
        <v>700</v>
      </c>
    </row>
    <row r="35" spans="1:5">
      <c r="A35" s="7" t="s">
        <v>65</v>
      </c>
      <c r="B35" s="10">
        <v>813</v>
      </c>
      <c r="C35" s="10">
        <v>611</v>
      </c>
      <c r="D35" s="10" t="s">
        <v>84</v>
      </c>
      <c r="E35" s="10" t="s">
        <v>84</v>
      </c>
    </row>
    <row r="36" spans="1:5">
      <c r="A36" s="7" t="s">
        <v>66</v>
      </c>
      <c r="B36" s="9">
        <v>244</v>
      </c>
      <c r="C36" s="9">
        <v>168</v>
      </c>
      <c r="D36" s="9">
        <v>205</v>
      </c>
      <c r="E36" s="9">
        <v>226</v>
      </c>
    </row>
    <row r="37" spans="1:5">
      <c r="A37" s="7" t="s">
        <v>67</v>
      </c>
      <c r="B37" s="10">
        <v>422</v>
      </c>
      <c r="C37" s="10">
        <v>347</v>
      </c>
      <c r="D37" s="10">
        <v>264</v>
      </c>
      <c r="E37" s="10">
        <v>278</v>
      </c>
    </row>
    <row r="38" spans="1:5">
      <c r="A38" s="7" t="s">
        <v>68</v>
      </c>
      <c r="B38" s="9">
        <v>712</v>
      </c>
      <c r="C38" s="9">
        <v>533</v>
      </c>
      <c r="D38" s="9">
        <v>490</v>
      </c>
      <c r="E38" s="9">
        <v>542</v>
      </c>
    </row>
    <row r="39" spans="1:5">
      <c r="A39" s="7" t="s">
        <v>69</v>
      </c>
      <c r="B39" s="10">
        <v>2534</v>
      </c>
      <c r="C39" s="10">
        <v>2981</v>
      </c>
      <c r="D39" s="10">
        <v>3650</v>
      </c>
      <c r="E39" s="10">
        <v>4566</v>
      </c>
    </row>
    <row r="40" spans="1:5">
      <c r="A40" s="7" t="s">
        <v>70</v>
      </c>
      <c r="B40" s="9">
        <v>1552</v>
      </c>
      <c r="C40" s="9">
        <v>1271</v>
      </c>
      <c r="D40" s="9">
        <v>1469</v>
      </c>
      <c r="E40" s="9">
        <v>1878</v>
      </c>
    </row>
    <row r="41" spans="1:5">
      <c r="A41" s="7" t="s">
        <v>71</v>
      </c>
      <c r="B41" s="10">
        <v>8032</v>
      </c>
      <c r="C41" s="10">
        <v>7850</v>
      </c>
      <c r="D41" s="10">
        <v>7956</v>
      </c>
      <c r="E41" s="10">
        <v>9240</v>
      </c>
    </row>
    <row r="42" spans="1:5">
      <c r="A42" s="7" t="s">
        <v>72</v>
      </c>
      <c r="B42" s="9">
        <v>13786</v>
      </c>
      <c r="C42" s="9" t="s">
        <v>84</v>
      </c>
      <c r="D42" s="9" t="s">
        <v>84</v>
      </c>
      <c r="E42" s="9" t="s">
        <v>84</v>
      </c>
    </row>
    <row r="44" spans="1:5">
      <c r="A44" s="1" t="s">
        <v>85</v>
      </c>
    </row>
    <row r="45" spans="1:5">
      <c r="A45" s="1" t="s">
        <v>84</v>
      </c>
      <c r="B45" s="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5"/>
  <sheetViews>
    <sheetView workbookViewId="0">
      <pane xSplit="1" ySplit="12" topLeftCell="B13" activePane="bottomRight" state="frozen"/>
      <selection pane="topRight"/>
      <selection pane="bottomLeft"/>
      <selection pane="bottomRight" activeCell="A31" sqref="A31:XFD31"/>
    </sheetView>
  </sheetViews>
  <sheetFormatPr baseColWidth="10" defaultColWidth="9.140625" defaultRowHeight="11.45" customHeight="1"/>
  <cols>
    <col min="1" max="1" width="29.85546875" customWidth="1"/>
    <col min="2" max="5" width="10" customWidth="1"/>
  </cols>
  <sheetData>
    <row r="1" spans="1:5">
      <c r="A1" s="3" t="s">
        <v>78</v>
      </c>
    </row>
    <row r="2" spans="1:5">
      <c r="A2" s="2" t="s">
        <v>79</v>
      </c>
      <c r="B2" s="1" t="s">
        <v>0</v>
      </c>
    </row>
    <row r="3" spans="1:5">
      <c r="A3" s="2" t="s">
        <v>80</v>
      </c>
      <c r="B3" s="2" t="s">
        <v>6</v>
      </c>
    </row>
    <row r="5" spans="1:5">
      <c r="A5" s="1" t="s">
        <v>12</v>
      </c>
      <c r="C5" s="2" t="s">
        <v>18</v>
      </c>
    </row>
    <row r="6" spans="1:5">
      <c r="A6" s="1" t="s">
        <v>13</v>
      </c>
      <c r="C6" s="2" t="s">
        <v>19</v>
      </c>
    </row>
    <row r="7" spans="1:5">
      <c r="A7" s="1" t="s">
        <v>14</v>
      </c>
      <c r="C7" s="2" t="s">
        <v>20</v>
      </c>
    </row>
    <row r="8" spans="1:5">
      <c r="A8" s="1" t="s">
        <v>15</v>
      </c>
      <c r="C8" s="2" t="s">
        <v>24</v>
      </c>
    </row>
    <row r="9" spans="1:5">
      <c r="A9" s="1" t="s">
        <v>16</v>
      </c>
      <c r="C9" s="2" t="s">
        <v>22</v>
      </c>
    </row>
    <row r="11" spans="1:5">
      <c r="A11" s="5" t="s">
        <v>81</v>
      </c>
      <c r="B11" s="4" t="s">
        <v>74</v>
      </c>
      <c r="C11" s="4" t="s">
        <v>75</v>
      </c>
      <c r="D11" s="4" t="s">
        <v>76</v>
      </c>
      <c r="E11" s="4" t="s">
        <v>77</v>
      </c>
    </row>
    <row r="12" spans="1:5">
      <c r="A12" s="6" t="s">
        <v>82</v>
      </c>
      <c r="B12" s="8" t="s">
        <v>83</v>
      </c>
      <c r="C12" s="8" t="s">
        <v>83</v>
      </c>
      <c r="D12" s="8" t="s">
        <v>83</v>
      </c>
      <c r="E12" s="8" t="s">
        <v>83</v>
      </c>
    </row>
    <row r="13" spans="1:5">
      <c r="A13" s="7" t="s">
        <v>40</v>
      </c>
      <c r="B13" s="9">
        <v>553080</v>
      </c>
      <c r="C13" s="9">
        <v>559357</v>
      </c>
      <c r="D13" s="9">
        <v>594307</v>
      </c>
      <c r="E13" s="9">
        <v>615384</v>
      </c>
    </row>
    <row r="14" spans="1:5">
      <c r="A14" s="7" t="s">
        <v>41</v>
      </c>
      <c r="B14" s="10">
        <v>696232</v>
      </c>
      <c r="C14" s="10" t="s">
        <v>84</v>
      </c>
      <c r="D14" s="10" t="s">
        <v>84</v>
      </c>
      <c r="E14" s="10" t="s">
        <v>84</v>
      </c>
    </row>
    <row r="15" spans="1:5">
      <c r="A15" s="7" t="s">
        <v>42</v>
      </c>
      <c r="B15" s="9">
        <v>480980</v>
      </c>
      <c r="C15" s="9">
        <v>484912</v>
      </c>
      <c r="D15" s="9">
        <v>514419</v>
      </c>
      <c r="E15" s="9">
        <v>520969</v>
      </c>
    </row>
    <row r="16" spans="1:5">
      <c r="A16" s="7" t="s">
        <v>43</v>
      </c>
      <c r="B16" s="10">
        <v>27801</v>
      </c>
      <c r="C16" s="10">
        <v>27860</v>
      </c>
      <c r="D16" s="10">
        <v>29844</v>
      </c>
      <c r="E16" s="10">
        <v>30120</v>
      </c>
    </row>
    <row r="17" spans="1:5">
      <c r="A17" s="7" t="s">
        <v>45</v>
      </c>
      <c r="B17" s="9">
        <v>8006</v>
      </c>
      <c r="C17" s="9">
        <v>7853</v>
      </c>
      <c r="D17" s="9">
        <v>8579</v>
      </c>
      <c r="E17" s="9">
        <v>8909</v>
      </c>
    </row>
    <row r="18" spans="1:5">
      <c r="A18" s="7" t="s">
        <v>46</v>
      </c>
      <c r="B18" s="10">
        <v>14833</v>
      </c>
      <c r="C18" s="10">
        <v>14624</v>
      </c>
      <c r="D18" s="10">
        <v>15903</v>
      </c>
      <c r="E18" s="10">
        <v>16032</v>
      </c>
    </row>
    <row r="19" spans="1:5">
      <c r="A19" s="7" t="s">
        <v>47</v>
      </c>
      <c r="B19" s="9">
        <v>118179</v>
      </c>
      <c r="C19" s="9">
        <v>121938</v>
      </c>
      <c r="D19" s="9">
        <v>135098</v>
      </c>
      <c r="E19" s="9">
        <v>135656</v>
      </c>
    </row>
    <row r="20" spans="1:5">
      <c r="A20" s="7" t="s">
        <v>48</v>
      </c>
      <c r="B20" s="10">
        <v>1076</v>
      </c>
      <c r="C20" s="10">
        <v>1207</v>
      </c>
      <c r="D20" s="10">
        <v>1262</v>
      </c>
      <c r="E20" s="10">
        <v>1444</v>
      </c>
    </row>
    <row r="21" spans="1:5">
      <c r="A21" s="7" t="s">
        <v>49</v>
      </c>
      <c r="B21" s="9">
        <v>17284</v>
      </c>
      <c r="C21" s="9">
        <v>14973</v>
      </c>
      <c r="D21" s="9">
        <v>18391</v>
      </c>
      <c r="E21" s="9">
        <v>16777</v>
      </c>
    </row>
    <row r="22" spans="1:5">
      <c r="A22" s="7" t="s">
        <v>50</v>
      </c>
      <c r="B22" s="10">
        <v>8088</v>
      </c>
      <c r="C22" s="10">
        <v>7842</v>
      </c>
      <c r="D22" s="10">
        <v>7731</v>
      </c>
      <c r="E22" s="10">
        <v>8504</v>
      </c>
    </row>
    <row r="23" spans="1:5">
      <c r="A23" s="7" t="s">
        <v>51</v>
      </c>
      <c r="B23" s="9">
        <v>43388</v>
      </c>
      <c r="C23" s="9">
        <v>45277</v>
      </c>
      <c r="D23" s="9">
        <v>46037</v>
      </c>
      <c r="E23" s="9">
        <v>52038</v>
      </c>
    </row>
    <row r="24" spans="1:5">
      <c r="A24" s="7" t="s">
        <v>52</v>
      </c>
      <c r="B24" s="10">
        <v>91552</v>
      </c>
      <c r="C24" s="10">
        <v>90990</v>
      </c>
      <c r="D24" s="10">
        <v>100833</v>
      </c>
      <c r="E24" s="10">
        <v>96437</v>
      </c>
    </row>
    <row r="25" spans="1:5">
      <c r="A25" s="7" t="s">
        <v>53</v>
      </c>
      <c r="B25" s="9">
        <v>2689</v>
      </c>
      <c r="C25" s="9">
        <v>2371</v>
      </c>
      <c r="D25" s="9">
        <v>2604</v>
      </c>
      <c r="E25" s="9">
        <v>3102</v>
      </c>
    </row>
    <row r="26" spans="1:5">
      <c r="A26" s="7" t="s">
        <v>54</v>
      </c>
      <c r="B26" s="10">
        <v>71117</v>
      </c>
      <c r="C26" s="10">
        <v>72595</v>
      </c>
      <c r="D26" s="10">
        <v>68706</v>
      </c>
      <c r="E26" s="10">
        <v>71028</v>
      </c>
    </row>
    <row r="27" spans="1:5">
      <c r="A27" s="7" t="s">
        <v>56</v>
      </c>
      <c r="B27" s="10">
        <v>820</v>
      </c>
      <c r="C27" s="10">
        <v>788</v>
      </c>
      <c r="D27" s="10">
        <v>946</v>
      </c>
      <c r="E27" s="10">
        <v>1036</v>
      </c>
    </row>
    <row r="28" spans="1:5">
      <c r="A28" s="7" t="s">
        <v>57</v>
      </c>
      <c r="B28" s="9">
        <v>1010</v>
      </c>
      <c r="C28" s="9">
        <v>1114</v>
      </c>
      <c r="D28" s="9">
        <v>1470</v>
      </c>
      <c r="E28" s="9">
        <v>2095</v>
      </c>
    </row>
    <row r="29" spans="1:5">
      <c r="A29" s="7" t="s">
        <v>58</v>
      </c>
      <c r="B29" s="10">
        <v>14103</v>
      </c>
      <c r="C29" s="10">
        <v>14575</v>
      </c>
      <c r="D29" s="10">
        <v>16381</v>
      </c>
      <c r="E29" s="10">
        <v>16727</v>
      </c>
    </row>
    <row r="30" spans="1:5">
      <c r="A30" s="7" t="s">
        <v>59</v>
      </c>
      <c r="B30" s="9">
        <v>4475</v>
      </c>
      <c r="C30" s="9">
        <v>4435</v>
      </c>
      <c r="D30" s="9">
        <v>4913</v>
      </c>
      <c r="E30" s="9">
        <v>5105</v>
      </c>
    </row>
    <row r="31" spans="1:5">
      <c r="A31" s="7" t="s">
        <v>61</v>
      </c>
      <c r="B31" s="9">
        <v>46938</v>
      </c>
      <c r="C31" s="9">
        <v>45770</v>
      </c>
      <c r="D31" s="9">
        <v>43828</v>
      </c>
      <c r="E31" s="9">
        <v>43462</v>
      </c>
    </row>
    <row r="32" spans="1:5">
      <c r="A32" s="7" t="s">
        <v>62</v>
      </c>
      <c r="B32" s="10">
        <v>14878</v>
      </c>
      <c r="C32" s="10">
        <v>14593</v>
      </c>
      <c r="D32" s="10">
        <v>15708</v>
      </c>
      <c r="E32" s="10">
        <v>16874</v>
      </c>
    </row>
    <row r="33" spans="1:5">
      <c r="A33" s="7" t="s">
        <v>63</v>
      </c>
      <c r="B33" s="9">
        <v>20119</v>
      </c>
      <c r="C33" s="9">
        <v>19427</v>
      </c>
      <c r="D33" s="9">
        <v>19339</v>
      </c>
      <c r="E33" s="9">
        <v>30355</v>
      </c>
    </row>
    <row r="34" spans="1:5">
      <c r="A34" s="7" t="s">
        <v>64</v>
      </c>
      <c r="B34" s="10">
        <v>9087</v>
      </c>
      <c r="C34" s="10">
        <v>9185</v>
      </c>
      <c r="D34" s="10">
        <v>9322</v>
      </c>
      <c r="E34" s="10">
        <v>10573</v>
      </c>
    </row>
    <row r="35" spans="1:5">
      <c r="A35" s="7" t="s">
        <v>65</v>
      </c>
      <c r="B35" s="9">
        <v>5186</v>
      </c>
      <c r="C35" s="9">
        <v>3628</v>
      </c>
      <c r="D35" s="9" t="s">
        <v>84</v>
      </c>
      <c r="E35" s="9" t="s">
        <v>84</v>
      </c>
    </row>
    <row r="36" spans="1:5">
      <c r="A36" s="7" t="s">
        <v>66</v>
      </c>
      <c r="B36" s="10">
        <v>1547</v>
      </c>
      <c r="C36" s="10">
        <v>1620</v>
      </c>
      <c r="D36" s="10">
        <v>1824</v>
      </c>
      <c r="E36" s="10">
        <v>1972</v>
      </c>
    </row>
    <row r="37" spans="1:5">
      <c r="A37" s="7" t="s">
        <v>67</v>
      </c>
      <c r="B37" s="9">
        <v>2384</v>
      </c>
      <c r="C37" s="9">
        <v>2329</v>
      </c>
      <c r="D37" s="9">
        <v>2487</v>
      </c>
      <c r="E37" s="9">
        <v>2008</v>
      </c>
    </row>
    <row r="38" spans="1:5">
      <c r="A38" s="7" t="s">
        <v>68</v>
      </c>
      <c r="B38" s="10">
        <v>6025</v>
      </c>
      <c r="C38" s="10">
        <v>6218</v>
      </c>
      <c r="D38" s="10">
        <v>7090</v>
      </c>
      <c r="E38" s="10">
        <v>7879</v>
      </c>
    </row>
    <row r="39" spans="1:5">
      <c r="A39" s="7" t="s">
        <v>69</v>
      </c>
      <c r="B39" s="9">
        <v>16139</v>
      </c>
      <c r="C39" s="9">
        <v>18585</v>
      </c>
      <c r="D39" s="9">
        <v>20932</v>
      </c>
      <c r="E39" s="9">
        <v>21813</v>
      </c>
    </row>
    <row r="40" spans="1:5">
      <c r="A40" s="7" t="s">
        <v>70</v>
      </c>
      <c r="B40" s="10">
        <v>15936</v>
      </c>
      <c r="C40" s="10">
        <v>16523</v>
      </c>
      <c r="D40" s="10">
        <v>16690</v>
      </c>
      <c r="E40" s="10">
        <v>17591</v>
      </c>
    </row>
    <row r="41" spans="1:5">
      <c r="A41" s="7" t="s">
        <v>71</v>
      </c>
      <c r="B41" s="9">
        <v>62437</v>
      </c>
      <c r="C41" s="9">
        <v>62723</v>
      </c>
      <c r="D41" s="9">
        <v>61986</v>
      </c>
      <c r="E41" s="9">
        <v>70557</v>
      </c>
    </row>
    <row r="42" spans="1:5">
      <c r="A42" s="7" t="s">
        <v>72</v>
      </c>
      <c r="B42" s="10">
        <v>145160</v>
      </c>
      <c r="C42" s="10" t="s">
        <v>84</v>
      </c>
      <c r="D42" s="10" t="s">
        <v>84</v>
      </c>
      <c r="E42" s="10" t="s">
        <v>84</v>
      </c>
    </row>
    <row r="44" spans="1:5">
      <c r="A44" s="1" t="s">
        <v>85</v>
      </c>
    </row>
    <row r="45" spans="1:5">
      <c r="A45" s="1" t="s">
        <v>84</v>
      </c>
      <c r="B45" s="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N43"/>
  <sheetViews>
    <sheetView tabSelected="1" topLeftCell="A10" workbookViewId="0">
      <selection activeCell="J28" sqref="J28"/>
    </sheetView>
  </sheetViews>
  <sheetFormatPr baseColWidth="10" defaultColWidth="9.140625" defaultRowHeight="11.45" customHeight="1"/>
  <cols>
    <col min="2" max="2" width="37.140625" style="24" customWidth="1"/>
    <col min="3" max="6" width="14.7109375" style="24" customWidth="1"/>
  </cols>
  <sheetData>
    <row r="1" spans="2:6">
      <c r="B1" s="23" t="s">
        <v>78</v>
      </c>
    </row>
    <row r="2" spans="2:6">
      <c r="B2" s="23" t="s">
        <v>79</v>
      </c>
      <c r="C2" s="25" t="s">
        <v>0</v>
      </c>
    </row>
    <row r="3" spans="2:6">
      <c r="B3" s="23" t="s">
        <v>80</v>
      </c>
      <c r="C3" s="23" t="s">
        <v>6</v>
      </c>
    </row>
    <row r="5" spans="2:6">
      <c r="B5" s="25" t="s">
        <v>12</v>
      </c>
      <c r="D5" s="23" t="s">
        <v>18</v>
      </c>
    </row>
    <row r="6" spans="2:6">
      <c r="B6" s="25" t="s">
        <v>13</v>
      </c>
      <c r="D6" s="23" t="s">
        <v>19</v>
      </c>
    </row>
    <row r="7" spans="2:6">
      <c r="B7" s="25" t="s">
        <v>14</v>
      </c>
      <c r="D7" s="23" t="s">
        <v>20</v>
      </c>
    </row>
    <row r="8" spans="2:6" ht="15">
      <c r="B8" s="25" t="s">
        <v>15</v>
      </c>
      <c r="D8" s="26" t="s">
        <v>87</v>
      </c>
    </row>
    <row r="9" spans="2:6">
      <c r="B9" s="25" t="s">
        <v>16</v>
      </c>
      <c r="D9" s="23" t="s">
        <v>22</v>
      </c>
    </row>
    <row r="10" spans="2:6" ht="4.5" customHeight="1"/>
    <row r="11" spans="2:6" ht="15" customHeight="1">
      <c r="B11" s="30" t="s">
        <v>81</v>
      </c>
      <c r="C11" s="31" t="s">
        <v>74</v>
      </c>
      <c r="D11" s="32" t="s">
        <v>75</v>
      </c>
      <c r="E11" s="32" t="s">
        <v>76</v>
      </c>
      <c r="F11" s="33" t="s">
        <v>77</v>
      </c>
    </row>
    <row r="12" spans="2:6" ht="15" customHeight="1">
      <c r="B12" s="34" t="s">
        <v>88</v>
      </c>
      <c r="C12" s="38">
        <f>FBCF!B13/VA!B13</f>
        <v>0.15104324871627975</v>
      </c>
      <c r="D12" s="39">
        <f>FBCF!C13/VA!C13</f>
        <v>0.14538121450165101</v>
      </c>
      <c r="E12" s="39">
        <f>FBCF!D13/VA!D13</f>
        <v>0.14272084966187509</v>
      </c>
      <c r="F12" s="40">
        <f>FBCF!E13/VA!E13</f>
        <v>0.16354991354991355</v>
      </c>
    </row>
    <row r="13" spans="2:6" ht="15" customHeight="1">
      <c r="B13" s="35" t="s">
        <v>89</v>
      </c>
      <c r="C13" s="41">
        <f>FBCF!B14/VA!B14</f>
        <v>0.14040147537027886</v>
      </c>
      <c r="D13" s="28"/>
      <c r="E13" s="28"/>
      <c r="F13" s="42"/>
    </row>
    <row r="14" spans="2:6" ht="15" customHeight="1">
      <c r="B14" s="35" t="s">
        <v>90</v>
      </c>
      <c r="C14" s="41">
        <f>FBCF!B15/VA!B15</f>
        <v>0.15058006569919746</v>
      </c>
      <c r="D14" s="28">
        <f>FBCF!C15/VA!C15</f>
        <v>0.14510674101692678</v>
      </c>
      <c r="E14" s="28">
        <f>FBCF!D15/VA!D15</f>
        <v>0.14268524296342086</v>
      </c>
      <c r="F14" s="42">
        <f>FBCF!E15/VA!E15</f>
        <v>0.16253366323140148</v>
      </c>
    </row>
    <row r="15" spans="2:6" ht="15" customHeight="1">
      <c r="B15" s="35" t="s">
        <v>43</v>
      </c>
      <c r="C15" s="41">
        <f>FBCF!B16/VA!B16</f>
        <v>0.17711593108161577</v>
      </c>
      <c r="D15" s="28">
        <f>FBCF!C16/VA!C16</f>
        <v>0.16938262742282842</v>
      </c>
      <c r="E15" s="28">
        <f>FBCF!D16/VA!D16</f>
        <v>0.15581021310816245</v>
      </c>
      <c r="F15" s="42">
        <f>FBCF!E16/VA!E16</f>
        <v>0.17400398406374501</v>
      </c>
    </row>
    <row r="16" spans="2:6" ht="15" customHeight="1">
      <c r="B16" s="35" t="s">
        <v>45</v>
      </c>
      <c r="C16" s="41">
        <f>FBCF!B17/VA!B17</f>
        <v>0.25755683237571819</v>
      </c>
      <c r="D16" s="28">
        <f>FBCF!C17/VA!C17</f>
        <v>0.21240290334903858</v>
      </c>
      <c r="E16" s="28">
        <f>FBCF!D17/VA!D17</f>
        <v>0.15852663480592144</v>
      </c>
      <c r="F16" s="42">
        <f>FBCF!E17/VA!E17</f>
        <v>0.21225726793130542</v>
      </c>
    </row>
    <row r="17" spans="2:14" ht="15" customHeight="1">
      <c r="B17" s="35" t="s">
        <v>46</v>
      </c>
      <c r="C17" s="41">
        <f>FBCF!B18/VA!B18</f>
        <v>0.2098698847165105</v>
      </c>
      <c r="D17" s="28">
        <f>FBCF!C18/VA!C18</f>
        <v>0.1861323851203501</v>
      </c>
      <c r="E17" s="28">
        <f>FBCF!D18/VA!D18</f>
        <v>0.21222410865874364</v>
      </c>
      <c r="F17" s="42">
        <f>FBCF!E18/VA!E18</f>
        <v>0.21962325349301398</v>
      </c>
    </row>
    <row r="18" spans="2:14" ht="15" customHeight="1">
      <c r="B18" s="35" t="s">
        <v>47</v>
      </c>
      <c r="C18" s="41">
        <f>FBCF!B19/VA!B19</f>
        <v>0.12294908570896691</v>
      </c>
      <c r="D18" s="28">
        <f>FBCF!C19/VA!C19</f>
        <v>0.11997080483524414</v>
      </c>
      <c r="E18" s="28">
        <f>FBCF!D19/VA!D19</f>
        <v>0.1191061303646242</v>
      </c>
      <c r="F18" s="42">
        <f>FBCF!E19/VA!E19</f>
        <v>0.12335613610898154</v>
      </c>
    </row>
    <row r="19" spans="2:14" ht="15" customHeight="1">
      <c r="B19" s="35" t="s">
        <v>48</v>
      </c>
      <c r="C19" s="41">
        <f>FBCF!B20/VA!B20</f>
        <v>9.2007434944237923E-2</v>
      </c>
      <c r="D19" s="28">
        <f>FBCF!C20/VA!C20</f>
        <v>7.6222038111019061E-2</v>
      </c>
      <c r="E19" s="28">
        <f>FBCF!D20/VA!D20</f>
        <v>7.448494453248812E-2</v>
      </c>
      <c r="F19" s="42">
        <f>FBCF!E20/VA!E20</f>
        <v>8.3102493074792241E-2</v>
      </c>
      <c r="L19">
        <v>1</v>
      </c>
    </row>
    <row r="20" spans="2:14" ht="15" customHeight="1">
      <c r="B20" s="35" t="s">
        <v>49</v>
      </c>
      <c r="C20" s="41">
        <f>FBCF!B21/VA!B21</f>
        <v>0.19011802823420504</v>
      </c>
      <c r="D20" s="28">
        <f>FBCF!C21/VA!C21</f>
        <v>0.19314766579843717</v>
      </c>
      <c r="E20" s="28">
        <f>FBCF!D21/VA!D21</f>
        <v>0.15366211734000326</v>
      </c>
      <c r="F20" s="42">
        <f>FBCF!E21/VA!E21</f>
        <v>0.1958633843953031</v>
      </c>
    </row>
    <row r="21" spans="2:14" ht="15" customHeight="1">
      <c r="B21" s="35" t="s">
        <v>50</v>
      </c>
      <c r="C21" s="41">
        <f>FBCF!B22/VA!B22</f>
        <v>0.11486152324431256</v>
      </c>
      <c r="D21" s="28">
        <f>FBCF!C22/VA!C22</f>
        <v>0.12611578678908442</v>
      </c>
      <c r="E21" s="28">
        <f>FBCF!D22/VA!D22</f>
        <v>0.13995602121329712</v>
      </c>
      <c r="F21" s="42">
        <f>FBCF!E22/VA!E22</f>
        <v>0.14934148635936031</v>
      </c>
    </row>
    <row r="22" spans="2:14" ht="15" customHeight="1">
      <c r="B22" s="35" t="s">
        <v>51</v>
      </c>
      <c r="C22" s="41">
        <f>FBCF!B23/VA!B23</f>
        <v>2.203374204849267E-2</v>
      </c>
      <c r="D22" s="28">
        <f>FBCF!C23/VA!C23</f>
        <v>0.10769264748106103</v>
      </c>
      <c r="E22" s="28">
        <f>FBCF!D23/VA!D23</f>
        <v>3.6166561678649782E-2</v>
      </c>
      <c r="F22" s="42">
        <f>FBCF!E23/VA!E23</f>
        <v>0.1042699565701987</v>
      </c>
      <c r="K22" s="20"/>
      <c r="L22" s="20"/>
      <c r="M22" s="20"/>
      <c r="N22" s="20"/>
    </row>
    <row r="23" spans="2:14" ht="15" customHeight="1">
      <c r="B23" s="36" t="s">
        <v>52</v>
      </c>
      <c r="C23" s="43">
        <f>FBCF!B24/VA!B24</f>
        <v>0.29979683677036001</v>
      </c>
      <c r="D23" s="29">
        <f>FBCF!C24/VA!C24</f>
        <v>0.24364215847895374</v>
      </c>
      <c r="E23" s="29">
        <f>FBCF!D24/VA!D24</f>
        <v>0.27022899249253718</v>
      </c>
      <c r="F23" s="44">
        <f>FBCF!E24/VA!E24</f>
        <v>0.31305411823262858</v>
      </c>
      <c r="K23" s="20"/>
      <c r="L23" s="20"/>
      <c r="M23" s="20"/>
      <c r="N23" s="20"/>
    </row>
    <row r="24" spans="2:14" ht="15" customHeight="1">
      <c r="B24" s="35" t="s">
        <v>53</v>
      </c>
      <c r="C24" s="41">
        <f>FBCF!B25/VA!B25</f>
        <v>0.13982893268873187</v>
      </c>
      <c r="D24" s="28">
        <f>FBCF!C25/VA!C25</f>
        <v>0.13116828342471532</v>
      </c>
      <c r="E24" s="28">
        <f>FBCF!D25/VA!D25</f>
        <v>0.14170506912442396</v>
      </c>
      <c r="F24" s="42">
        <f>FBCF!E25/VA!E25</f>
        <v>0.12379110251450677</v>
      </c>
      <c r="K24" s="20"/>
      <c r="L24" s="20"/>
      <c r="M24" s="20"/>
      <c r="N24" s="20"/>
    </row>
    <row r="25" spans="2:14" ht="15" customHeight="1">
      <c r="B25" s="35" t="s">
        <v>54</v>
      </c>
      <c r="C25" s="41">
        <f>FBCF!B26/VA!B26</f>
        <v>0.10368828831362403</v>
      </c>
      <c r="D25" s="28">
        <f>FBCF!C26/VA!C26</f>
        <v>9.9207934430745923E-2</v>
      </c>
      <c r="E25" s="28">
        <f>FBCF!D26/VA!D26</f>
        <v>0.11357086717317265</v>
      </c>
      <c r="F25" s="42">
        <f>FBCF!E26/VA!E26</f>
        <v>0.12872388353888609</v>
      </c>
      <c r="K25" s="20"/>
      <c r="L25" s="20"/>
      <c r="M25" s="20"/>
      <c r="N25" s="20"/>
    </row>
    <row r="26" spans="2:14" ht="15" customHeight="1">
      <c r="B26" s="35" t="s">
        <v>56</v>
      </c>
      <c r="C26" s="41">
        <f>FBCF!B27/VA!B27</f>
        <v>5.8536585365853662E-2</v>
      </c>
      <c r="D26" s="28">
        <f>FBCF!C27/VA!C27</f>
        <v>5.5837563451776651E-2</v>
      </c>
      <c r="E26" s="28">
        <f>FBCF!D27/VA!D27</f>
        <v>5.2854122621564484E-2</v>
      </c>
      <c r="F26" s="42">
        <f>FBCF!E27/VA!E27</f>
        <v>7.0463320463320461E-2</v>
      </c>
      <c r="K26" s="20"/>
      <c r="L26" s="20"/>
      <c r="M26" s="20"/>
      <c r="N26" s="20"/>
    </row>
    <row r="27" spans="2:14" ht="15" customHeight="1">
      <c r="B27" s="35" t="s">
        <v>57</v>
      </c>
      <c r="C27" s="41">
        <f>FBCF!B28/VA!B28</f>
        <v>9.5049504950495051E-2</v>
      </c>
      <c r="D27" s="28">
        <f>FBCF!C28/VA!C28</f>
        <v>9.8743267504488336E-2</v>
      </c>
      <c r="E27" s="28">
        <f>FBCF!D28/VA!D28</f>
        <v>7.2789115646258506E-2</v>
      </c>
      <c r="F27" s="42">
        <f>FBCF!E28/VA!E28</f>
        <v>5.7279236276849645E-2</v>
      </c>
      <c r="K27" s="20"/>
      <c r="L27" s="20"/>
      <c r="M27" s="20"/>
      <c r="N27" s="20"/>
    </row>
    <row r="28" spans="2:14" ht="15" customHeight="1">
      <c r="B28" s="35" t="s">
        <v>58</v>
      </c>
      <c r="C28" s="41">
        <f>FBCF!B29/VA!B29</f>
        <v>4.5805856909877332E-2</v>
      </c>
      <c r="D28" s="28">
        <f>FBCF!C29/VA!C29</f>
        <v>2.874785591766724E-2</v>
      </c>
      <c r="E28" s="28">
        <f>FBCF!D29/VA!D29</f>
        <v>3.2598742445516145E-2</v>
      </c>
      <c r="F28" s="42">
        <f>FBCF!E29/VA!E29</f>
        <v>5.0158426496084173E-2</v>
      </c>
      <c r="K28" s="20"/>
      <c r="L28" s="20"/>
      <c r="M28" s="20"/>
      <c r="N28" s="20"/>
    </row>
    <row r="29" spans="2:14" ht="15" customHeight="1">
      <c r="B29" s="35" t="s">
        <v>59</v>
      </c>
      <c r="C29" s="41">
        <f>FBCF!B30/VA!B30</f>
        <v>0.13675977653631285</v>
      </c>
      <c r="D29" s="28">
        <f>FBCF!C30/VA!C30</f>
        <v>0.12604284103720406</v>
      </c>
      <c r="E29" s="28">
        <f>FBCF!D30/VA!D30</f>
        <v>0.12192143293303481</v>
      </c>
      <c r="F29" s="42">
        <f>FBCF!E30/VA!E30</f>
        <v>0.11753183153770813</v>
      </c>
      <c r="K29" s="20"/>
      <c r="L29" s="20"/>
      <c r="M29" s="20"/>
      <c r="N29" s="20"/>
    </row>
    <row r="30" spans="2:14" ht="15" customHeight="1">
      <c r="B30" s="35" t="s">
        <v>61</v>
      </c>
      <c r="C30" s="41">
        <f>FBCF!B31/VA!B31</f>
        <v>0.12838212109591376</v>
      </c>
      <c r="D30" s="28">
        <f>FBCF!C31/VA!C31</f>
        <v>0.1350666375355036</v>
      </c>
      <c r="E30" s="28">
        <f>FBCF!D31/VA!D31</f>
        <v>0.12631194670073925</v>
      </c>
      <c r="F30" s="42">
        <f>FBCF!E31/VA!E31</f>
        <v>0.13202337674290185</v>
      </c>
      <c r="K30" s="20"/>
      <c r="L30" s="20"/>
      <c r="M30" s="20"/>
      <c r="N30" s="20"/>
    </row>
    <row r="31" spans="2:14" ht="15" customHeight="1">
      <c r="B31" s="35" t="s">
        <v>62</v>
      </c>
      <c r="C31" s="41">
        <f>FBCF!B32/VA!B32</f>
        <v>0.24674015324640408</v>
      </c>
      <c r="D31" s="28">
        <f>FBCF!C32/VA!C32</f>
        <v>0.2523127526896457</v>
      </c>
      <c r="E31" s="28">
        <f>FBCF!D32/VA!D32</f>
        <v>0.24337916984975808</v>
      </c>
      <c r="F31" s="42">
        <f>FBCF!E32/VA!E32</f>
        <v>0.24860732487851131</v>
      </c>
      <c r="K31" s="20"/>
      <c r="L31" s="20"/>
      <c r="M31" s="20"/>
      <c r="N31" s="20"/>
    </row>
    <row r="32" spans="2:14" ht="15" customHeight="1">
      <c r="B32" s="35" t="s">
        <v>63</v>
      </c>
      <c r="C32" s="41">
        <f>FBCF!B33/VA!B33</f>
        <v>0.10353397286147423</v>
      </c>
      <c r="D32" s="28">
        <f>FBCF!C33/VA!C33</f>
        <v>0.12086271683739126</v>
      </c>
      <c r="E32" s="28">
        <f>FBCF!D33/VA!D33</f>
        <v>8.6922798490097736E-2</v>
      </c>
      <c r="F32" s="42">
        <f>FBCF!E33/VA!E33</f>
        <v>7.0729698566957669E-2</v>
      </c>
      <c r="K32" s="20"/>
      <c r="L32" s="20"/>
      <c r="M32" s="20"/>
      <c r="N32" s="20"/>
    </row>
    <row r="33" spans="2:14" ht="15" customHeight="1">
      <c r="B33" s="35" t="s">
        <v>64</v>
      </c>
      <c r="C33" s="41">
        <f>FBCF!B34/VA!B34</f>
        <v>3.7636183558930343E-2</v>
      </c>
      <c r="D33" s="28">
        <f>FBCF!C34/VA!C34</f>
        <v>8.862275449101796E-2</v>
      </c>
      <c r="E33" s="28">
        <f>FBCF!D34/VA!D34</f>
        <v>4.4840163055138382E-2</v>
      </c>
      <c r="F33" s="42">
        <f>FBCF!E34/VA!E34</f>
        <v>6.6206374728080955E-2</v>
      </c>
      <c r="K33" s="20"/>
      <c r="L33" s="20"/>
      <c r="M33" s="20"/>
      <c r="N33" s="20"/>
    </row>
    <row r="34" spans="2:14" ht="15" customHeight="1">
      <c r="B34" s="35" t="s">
        <v>66</v>
      </c>
      <c r="C34" s="41">
        <f>FBCF!B36/VA!B36</f>
        <v>0.1577246283128636</v>
      </c>
      <c r="D34" s="28">
        <f>FBCF!C36/VA!C36</f>
        <v>0.1037037037037037</v>
      </c>
      <c r="E34" s="28">
        <f>FBCF!D36/VA!D36</f>
        <v>0.11239035087719298</v>
      </c>
      <c r="F34" s="42">
        <f>FBCF!E36/VA!E36</f>
        <v>0.11460446247464504</v>
      </c>
      <c r="K34" s="20"/>
      <c r="L34" s="20"/>
      <c r="M34" s="20"/>
      <c r="N34" s="20"/>
    </row>
    <row r="35" spans="2:14" ht="15" customHeight="1">
      <c r="B35" s="35" t="s">
        <v>67</v>
      </c>
      <c r="C35" s="41">
        <f>FBCF!B37/VA!B37</f>
        <v>0.17701342281879195</v>
      </c>
      <c r="D35" s="28">
        <f>FBCF!C37/VA!C37</f>
        <v>0.14899098325461571</v>
      </c>
      <c r="E35" s="28">
        <f>FBCF!D37/VA!D37</f>
        <v>0.10615199034981906</v>
      </c>
      <c r="F35" s="42">
        <f>FBCF!E37/VA!E37</f>
        <v>0.13844621513944222</v>
      </c>
      <c r="K35" s="20"/>
      <c r="L35" s="20"/>
      <c r="M35" s="20"/>
      <c r="N35" s="20"/>
    </row>
    <row r="36" spans="2:14" ht="15" customHeight="1">
      <c r="B36" s="35" t="s">
        <v>68</v>
      </c>
      <c r="C36" s="41">
        <f>FBCF!B38/VA!B38</f>
        <v>0.11817427385892117</v>
      </c>
      <c r="D36" s="28">
        <f>FBCF!C38/VA!C38</f>
        <v>8.5718880669025416E-2</v>
      </c>
      <c r="E36" s="28">
        <f>FBCF!D38/VA!D38</f>
        <v>6.9111424541607902E-2</v>
      </c>
      <c r="F36" s="42">
        <f>FBCF!E38/VA!E38</f>
        <v>6.8790455641578874E-2</v>
      </c>
      <c r="K36" s="20"/>
      <c r="L36" s="20"/>
      <c r="M36" s="20"/>
      <c r="N36" s="20"/>
    </row>
    <row r="37" spans="2:14" ht="15" customHeight="1">
      <c r="B37" s="35" t="s">
        <v>69</v>
      </c>
      <c r="C37" s="41">
        <f>FBCF!B39/VA!B39</f>
        <v>0.15701096722225666</v>
      </c>
      <c r="D37" s="28">
        <f>FBCF!C39/VA!C39</f>
        <v>0.16039817056766209</v>
      </c>
      <c r="E37" s="28">
        <f>FBCF!D39/VA!D39</f>
        <v>0.17437416395948788</v>
      </c>
      <c r="F37" s="42">
        <f>FBCF!E39/VA!E39</f>
        <v>0.20932471461972219</v>
      </c>
      <c r="K37" s="20"/>
      <c r="L37" s="20"/>
      <c r="M37" s="20"/>
      <c r="N37" s="20"/>
    </row>
    <row r="38" spans="2:14" ht="15" customHeight="1">
      <c r="B38" s="35" t="s">
        <v>70</v>
      </c>
      <c r="C38" s="41">
        <f>FBCF!B40/VA!B40</f>
        <v>9.7389558232931731E-2</v>
      </c>
      <c r="D38" s="28">
        <f>FBCF!C40/VA!C40</f>
        <v>7.6923076923076927E-2</v>
      </c>
      <c r="E38" s="28">
        <f>FBCF!D40/VA!D40</f>
        <v>8.8016776512881964E-2</v>
      </c>
      <c r="F38" s="42">
        <f>FBCF!E40/VA!E40</f>
        <v>0.10675913819566824</v>
      </c>
      <c r="K38" s="20"/>
      <c r="L38" s="20"/>
      <c r="M38" s="20"/>
      <c r="N38" s="20"/>
    </row>
    <row r="39" spans="2:14" ht="15" customHeight="1">
      <c r="B39" s="35" t="s">
        <v>71</v>
      </c>
      <c r="C39" s="41">
        <f>FBCF!B41/VA!B41</f>
        <v>0.1286416708041706</v>
      </c>
      <c r="D39" s="28">
        <f>FBCF!C41/VA!C41</f>
        <v>0.12515345248154586</v>
      </c>
      <c r="E39" s="28">
        <f>FBCF!D41/VA!D41</f>
        <v>0.12835156325621916</v>
      </c>
      <c r="F39" s="42">
        <f>FBCF!E41/VA!E41</f>
        <v>0.13095794889238488</v>
      </c>
    </row>
    <row r="40" spans="2:14" ht="15" customHeight="1">
      <c r="B40" s="37" t="s">
        <v>72</v>
      </c>
      <c r="C40" s="45">
        <f>FBCF!B42/VA!B42</f>
        <v>9.4971066409479193E-2</v>
      </c>
      <c r="D40" s="46"/>
      <c r="E40" s="46"/>
      <c r="F40" s="47"/>
    </row>
    <row r="41" spans="2:14" ht="14.1" customHeight="1">
      <c r="B41" s="27" t="s">
        <v>91</v>
      </c>
    </row>
    <row r="42" spans="2:14">
      <c r="B42" s="25"/>
    </row>
    <row r="43" spans="2:14">
      <c r="B43" s="25" t="s">
        <v>84</v>
      </c>
      <c r="C43" s="23" t="s">
        <v>86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pane xSplit="1" ySplit="12" topLeftCell="B13" activePane="bottomRight" state="frozen"/>
      <selection pane="topRight"/>
      <selection pane="bottomLeft"/>
      <selection pane="bottomRight"/>
    </sheetView>
  </sheetViews>
  <sheetFormatPr baseColWidth="10" defaultColWidth="9.140625" defaultRowHeight="11.45" customHeight="1"/>
  <cols>
    <col min="1" max="1" width="14" customWidth="1"/>
    <col min="2" max="5" width="10" customWidth="1"/>
  </cols>
  <sheetData>
    <row r="1" spans="1:5">
      <c r="A1" s="3" t="s">
        <v>78</v>
      </c>
    </row>
    <row r="2" spans="1:5">
      <c r="A2" s="2" t="s">
        <v>79</v>
      </c>
      <c r="B2" s="1" t="s">
        <v>0</v>
      </c>
    </row>
    <row r="3" spans="1:5">
      <c r="A3" s="2" t="s">
        <v>80</v>
      </c>
      <c r="B3" s="2" t="s">
        <v>6</v>
      </c>
    </row>
    <row r="5" spans="1:5">
      <c r="A5" s="1" t="s">
        <v>12</v>
      </c>
      <c r="C5" s="2" t="s">
        <v>18</v>
      </c>
    </row>
    <row r="6" spans="1:5">
      <c r="A6" s="1" t="s">
        <v>13</v>
      </c>
      <c r="C6" s="2" t="s">
        <v>19</v>
      </c>
    </row>
    <row r="7" spans="1:5">
      <c r="A7" s="1" t="s">
        <v>14</v>
      </c>
      <c r="C7" s="2" t="s">
        <v>20</v>
      </c>
    </row>
    <row r="8" spans="1:5">
      <c r="A8" s="1" t="s">
        <v>15</v>
      </c>
      <c r="C8" s="2" t="s">
        <v>28</v>
      </c>
    </row>
    <row r="9" spans="1:5">
      <c r="A9" s="1" t="s">
        <v>16</v>
      </c>
      <c r="C9" s="2" t="s">
        <v>22</v>
      </c>
    </row>
    <row r="11" spans="1:5">
      <c r="A11" s="5" t="s">
        <v>81</v>
      </c>
      <c r="B11" s="4" t="s">
        <v>74</v>
      </c>
      <c r="C11" s="4" t="s">
        <v>75</v>
      </c>
      <c r="D11" s="4" t="s">
        <v>76</v>
      </c>
      <c r="E11" s="4" t="s">
        <v>77</v>
      </c>
    </row>
    <row r="12" spans="1:5">
      <c r="A12" s="6" t="s">
        <v>82</v>
      </c>
      <c r="B12" s="8" t="s">
        <v>83</v>
      </c>
      <c r="C12" s="8" t="s">
        <v>83</v>
      </c>
      <c r="D12" s="8" t="s">
        <v>83</v>
      </c>
      <c r="E12" s="8" t="s">
        <v>83</v>
      </c>
    </row>
    <row r="13" spans="1:5">
      <c r="A13" s="7" t="s">
        <v>45</v>
      </c>
      <c r="B13" s="9">
        <v>-128</v>
      </c>
      <c r="C13" s="9">
        <v>-15</v>
      </c>
      <c r="D13" s="9" t="s">
        <v>84</v>
      </c>
      <c r="E13" s="9" t="s">
        <v>84</v>
      </c>
    </row>
    <row r="14" spans="1:5">
      <c r="A14" s="7" t="s">
        <v>48</v>
      </c>
      <c r="B14" s="10">
        <v>0</v>
      </c>
      <c r="C14" s="10">
        <v>0</v>
      </c>
      <c r="D14" s="10">
        <v>0</v>
      </c>
      <c r="E14" s="10">
        <v>0</v>
      </c>
    </row>
    <row r="15" spans="1:5">
      <c r="A15" s="7" t="s">
        <v>52</v>
      </c>
      <c r="B15" s="9">
        <v>2389</v>
      </c>
      <c r="C15" s="9">
        <v>1787</v>
      </c>
      <c r="D15" s="9">
        <v>2394</v>
      </c>
      <c r="E15" s="9">
        <v>2563</v>
      </c>
    </row>
    <row r="16" spans="1:5">
      <c r="A16" s="7" t="s">
        <v>54</v>
      </c>
      <c r="B16" s="10">
        <v>569</v>
      </c>
      <c r="C16" s="10">
        <v>597</v>
      </c>
      <c r="D16" s="10">
        <v>576</v>
      </c>
      <c r="E16" s="10">
        <v>677</v>
      </c>
    </row>
    <row r="17" spans="1:5">
      <c r="A17" s="7" t="s">
        <v>55</v>
      </c>
      <c r="B17" s="9">
        <v>0</v>
      </c>
      <c r="C17" s="9">
        <v>0</v>
      </c>
      <c r="D17" s="9">
        <v>0</v>
      </c>
      <c r="E17" s="9" t="s">
        <v>84</v>
      </c>
    </row>
    <row r="18" spans="1:5">
      <c r="A18" s="7" t="s">
        <v>66</v>
      </c>
      <c r="B18" s="10">
        <v>-1</v>
      </c>
      <c r="C18" s="10">
        <v>-1</v>
      </c>
      <c r="D18" s="10">
        <v>0</v>
      </c>
      <c r="E18" s="10">
        <v>-1</v>
      </c>
    </row>
    <row r="20" spans="1:5">
      <c r="A20" s="1" t="s">
        <v>85</v>
      </c>
    </row>
    <row r="21" spans="1:5">
      <c r="A21" s="1" t="s">
        <v>84</v>
      </c>
      <c r="B21" s="2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pane xSplit="1" ySplit="12" topLeftCell="B13" activePane="bottomRight" state="frozen"/>
      <selection pane="topRight"/>
      <selection pane="bottomLeft"/>
      <selection pane="bottomRight"/>
    </sheetView>
  </sheetViews>
  <sheetFormatPr baseColWidth="10" defaultColWidth="9.140625" defaultRowHeight="11.45" customHeight="1"/>
  <cols>
    <col min="1" max="1" width="14" customWidth="1"/>
    <col min="2" max="5" width="10" customWidth="1"/>
  </cols>
  <sheetData>
    <row r="1" spans="1:5">
      <c r="A1" s="3" t="s">
        <v>78</v>
      </c>
    </row>
    <row r="2" spans="1:5">
      <c r="A2" s="2" t="s">
        <v>79</v>
      </c>
      <c r="B2" s="1" t="s">
        <v>0</v>
      </c>
    </row>
    <row r="3" spans="1:5">
      <c r="A3" s="2" t="s">
        <v>80</v>
      </c>
      <c r="B3" s="2" t="s">
        <v>6</v>
      </c>
    </row>
    <row r="5" spans="1:5">
      <c r="A5" s="1" t="s">
        <v>12</v>
      </c>
      <c r="C5" s="2" t="s">
        <v>18</v>
      </c>
    </row>
    <row r="6" spans="1:5">
      <c r="A6" s="1" t="s">
        <v>13</v>
      </c>
      <c r="C6" s="2" t="s">
        <v>19</v>
      </c>
    </row>
    <row r="7" spans="1:5">
      <c r="A7" s="1" t="s">
        <v>14</v>
      </c>
      <c r="C7" s="2" t="s">
        <v>20</v>
      </c>
    </row>
    <row r="8" spans="1:5">
      <c r="A8" s="1" t="s">
        <v>15</v>
      </c>
      <c r="C8" s="2" t="s">
        <v>30</v>
      </c>
    </row>
    <row r="9" spans="1:5">
      <c r="A9" s="1" t="s">
        <v>16</v>
      </c>
      <c r="C9" s="2" t="s">
        <v>22</v>
      </c>
    </row>
    <row r="11" spans="1:5">
      <c r="A11" s="5" t="s">
        <v>81</v>
      </c>
      <c r="B11" s="4" t="s">
        <v>74</v>
      </c>
      <c r="C11" s="4" t="s">
        <v>75</v>
      </c>
      <c r="D11" s="4" t="s">
        <v>76</v>
      </c>
      <c r="E11" s="4" t="s">
        <v>77</v>
      </c>
    </row>
    <row r="12" spans="1:5">
      <c r="A12" s="6" t="s">
        <v>82</v>
      </c>
      <c r="B12" s="8" t="s">
        <v>83</v>
      </c>
      <c r="C12" s="8" t="s">
        <v>83</v>
      </c>
      <c r="D12" s="8" t="s">
        <v>83</v>
      </c>
      <c r="E12" s="8" t="s">
        <v>83</v>
      </c>
    </row>
    <row r="13" spans="1:5">
      <c r="A13" s="7" t="s">
        <v>48</v>
      </c>
      <c r="B13" s="9">
        <v>11</v>
      </c>
      <c r="C13" s="9">
        <v>14</v>
      </c>
      <c r="D13" s="9">
        <v>15</v>
      </c>
      <c r="E13" s="9">
        <v>7</v>
      </c>
    </row>
    <row r="14" spans="1:5">
      <c r="A14" s="7" t="s">
        <v>52</v>
      </c>
      <c r="B14" s="10">
        <v>10127</v>
      </c>
      <c r="C14" s="10">
        <v>7525</v>
      </c>
      <c r="D14" s="10">
        <v>10190</v>
      </c>
      <c r="E14" s="10">
        <v>10895</v>
      </c>
    </row>
    <row r="15" spans="1:5">
      <c r="A15" s="7" t="s">
        <v>55</v>
      </c>
      <c r="B15" s="9">
        <v>32</v>
      </c>
      <c r="C15" s="9">
        <v>-20</v>
      </c>
      <c r="D15" s="9">
        <v>-53</v>
      </c>
      <c r="E15" s="9" t="s">
        <v>84</v>
      </c>
    </row>
    <row r="17" spans="1:2">
      <c r="A17" s="1" t="s">
        <v>85</v>
      </c>
    </row>
    <row r="18" spans="1:2">
      <c r="A18" s="1" t="s">
        <v>84</v>
      </c>
      <c r="B18" s="2" t="s">
        <v>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pane xSplit="1" ySplit="12" topLeftCell="B13" activePane="bottomRight" state="frozen"/>
      <selection pane="topRight"/>
      <selection pane="bottomLeft"/>
      <selection pane="bottomRight"/>
    </sheetView>
  </sheetViews>
  <sheetFormatPr baseColWidth="10" defaultColWidth="9.140625" defaultRowHeight="11.45" customHeight="1"/>
  <cols>
    <col min="1" max="1" width="14" customWidth="1"/>
    <col min="2" max="5" width="10" customWidth="1"/>
  </cols>
  <sheetData>
    <row r="1" spans="1:5">
      <c r="A1" s="3" t="s">
        <v>78</v>
      </c>
    </row>
    <row r="2" spans="1:5">
      <c r="A2" s="2" t="s">
        <v>79</v>
      </c>
      <c r="B2" s="1" t="s">
        <v>0</v>
      </c>
    </row>
    <row r="3" spans="1:5">
      <c r="A3" s="2" t="s">
        <v>80</v>
      </c>
      <c r="B3" s="2" t="s">
        <v>6</v>
      </c>
    </row>
    <row r="5" spans="1:5">
      <c r="A5" s="1" t="s">
        <v>12</v>
      </c>
      <c r="C5" s="2" t="s">
        <v>18</v>
      </c>
    </row>
    <row r="6" spans="1:5">
      <c r="A6" s="1" t="s">
        <v>13</v>
      </c>
      <c r="C6" s="2" t="s">
        <v>19</v>
      </c>
    </row>
    <row r="7" spans="1:5">
      <c r="A7" s="1" t="s">
        <v>14</v>
      </c>
      <c r="C7" s="2" t="s">
        <v>20</v>
      </c>
    </row>
    <row r="8" spans="1:5">
      <c r="A8" s="1" t="s">
        <v>15</v>
      </c>
      <c r="C8" s="2" t="s">
        <v>32</v>
      </c>
    </row>
    <row r="9" spans="1:5">
      <c r="A9" s="1" t="s">
        <v>16</v>
      </c>
      <c r="C9" s="2" t="s">
        <v>22</v>
      </c>
    </row>
    <row r="11" spans="1:5">
      <c r="A11" s="5" t="s">
        <v>81</v>
      </c>
      <c r="B11" s="4" t="s">
        <v>74</v>
      </c>
      <c r="C11" s="4" t="s">
        <v>75</v>
      </c>
      <c r="D11" s="4" t="s">
        <v>76</v>
      </c>
      <c r="E11" s="4" t="s">
        <v>77</v>
      </c>
    </row>
    <row r="12" spans="1:5">
      <c r="A12" s="6" t="s">
        <v>82</v>
      </c>
      <c r="B12" s="8" t="s">
        <v>83</v>
      </c>
      <c r="C12" s="8" t="s">
        <v>83</v>
      </c>
      <c r="D12" s="8" t="s">
        <v>83</v>
      </c>
      <c r="E12" s="8" t="s">
        <v>83</v>
      </c>
    </row>
    <row r="13" spans="1:5">
      <c r="A13" s="7" t="s">
        <v>48</v>
      </c>
      <c r="B13" s="9">
        <v>0</v>
      </c>
      <c r="C13" s="9">
        <v>0</v>
      </c>
      <c r="D13" s="9">
        <v>0</v>
      </c>
      <c r="E13" s="9">
        <v>0</v>
      </c>
    </row>
    <row r="14" spans="1:5">
      <c r="A14" s="7" t="s">
        <v>52</v>
      </c>
      <c r="B14" s="10">
        <v>0</v>
      </c>
      <c r="C14" s="10">
        <v>0</v>
      </c>
      <c r="D14" s="10">
        <v>0</v>
      </c>
      <c r="E14" s="10">
        <v>0</v>
      </c>
    </row>
    <row r="15" spans="1:5">
      <c r="A15" s="7" t="s">
        <v>55</v>
      </c>
      <c r="B15" s="9">
        <v>0</v>
      </c>
      <c r="C15" s="9">
        <v>0</v>
      </c>
      <c r="D15" s="9">
        <v>0</v>
      </c>
      <c r="E15" s="9" t="s">
        <v>84</v>
      </c>
    </row>
    <row r="17" spans="1:2">
      <c r="A17" s="1" t="s">
        <v>85</v>
      </c>
    </row>
    <row r="18" spans="1:2">
      <c r="A18" s="1" t="s">
        <v>84</v>
      </c>
      <c r="B18" s="2" t="s">
        <v>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pane xSplit="1" ySplit="12" topLeftCell="B13" activePane="bottomRight" state="frozen"/>
      <selection pane="topRight"/>
      <selection pane="bottomLeft"/>
      <selection pane="bottomRight" activeCell="E43" sqref="E43"/>
    </sheetView>
  </sheetViews>
  <sheetFormatPr baseColWidth="10" defaultColWidth="9.140625" defaultRowHeight="11.45" customHeight="1"/>
  <cols>
    <col min="1" max="1" width="14" customWidth="1"/>
    <col min="2" max="5" width="10" customWidth="1"/>
  </cols>
  <sheetData>
    <row r="1" spans="1:5">
      <c r="A1" s="3" t="s">
        <v>78</v>
      </c>
    </row>
    <row r="2" spans="1:5">
      <c r="A2" s="2" t="s">
        <v>79</v>
      </c>
      <c r="B2" s="1" t="s">
        <v>0</v>
      </c>
    </row>
    <row r="3" spans="1:5">
      <c r="A3" s="2" t="s">
        <v>80</v>
      </c>
      <c r="B3" s="2" t="s">
        <v>6</v>
      </c>
    </row>
    <row r="5" spans="1:5">
      <c r="A5" s="1" t="s">
        <v>12</v>
      </c>
      <c r="C5" s="2" t="s">
        <v>18</v>
      </c>
    </row>
    <row r="6" spans="1:5">
      <c r="A6" s="1" t="s">
        <v>13</v>
      </c>
      <c r="C6" s="2" t="s">
        <v>19</v>
      </c>
    </row>
    <row r="7" spans="1:5">
      <c r="A7" s="1" t="s">
        <v>14</v>
      </c>
      <c r="C7" s="2" t="s">
        <v>20</v>
      </c>
    </row>
    <row r="8" spans="1:5">
      <c r="A8" s="1" t="s">
        <v>15</v>
      </c>
      <c r="C8" s="2" t="s">
        <v>34</v>
      </c>
    </row>
    <row r="9" spans="1:5">
      <c r="A9" s="1" t="s">
        <v>16</v>
      </c>
      <c r="C9" s="2" t="s">
        <v>22</v>
      </c>
    </row>
    <row r="11" spans="1:5">
      <c r="A11" s="5" t="s">
        <v>81</v>
      </c>
      <c r="B11" s="4" t="s">
        <v>74</v>
      </c>
      <c r="C11" s="4" t="s">
        <v>75</v>
      </c>
      <c r="D11" s="4" t="s">
        <v>76</v>
      </c>
      <c r="E11" s="4" t="s">
        <v>77</v>
      </c>
    </row>
    <row r="12" spans="1:5">
      <c r="A12" s="6" t="s">
        <v>82</v>
      </c>
      <c r="B12" s="8" t="s">
        <v>83</v>
      </c>
      <c r="C12" s="8" t="s">
        <v>83</v>
      </c>
      <c r="D12" s="8" t="s">
        <v>83</v>
      </c>
      <c r="E12" s="8" t="s">
        <v>83</v>
      </c>
    </row>
    <row r="13" spans="1:5">
      <c r="A13" s="7" t="s">
        <v>45</v>
      </c>
      <c r="B13" s="9">
        <v>163</v>
      </c>
      <c r="C13" s="9">
        <v>62</v>
      </c>
      <c r="D13" s="9" t="s">
        <v>84</v>
      </c>
      <c r="E13" s="9" t="s">
        <v>84</v>
      </c>
    </row>
    <row r="14" spans="1:5">
      <c r="A14" s="7" t="s">
        <v>48</v>
      </c>
      <c r="B14" s="10">
        <v>11</v>
      </c>
      <c r="C14" s="10">
        <v>14</v>
      </c>
      <c r="D14" s="10">
        <v>15</v>
      </c>
      <c r="E14" s="10">
        <v>7</v>
      </c>
    </row>
    <row r="15" spans="1:5">
      <c r="A15" s="7" t="s">
        <v>52</v>
      </c>
      <c r="B15" s="9">
        <v>10127</v>
      </c>
      <c r="C15" s="9">
        <v>7525</v>
      </c>
      <c r="D15" s="9">
        <v>10190</v>
      </c>
      <c r="E15" s="9">
        <v>10895</v>
      </c>
    </row>
    <row r="16" spans="1:5">
      <c r="A16" s="7" t="s">
        <v>54</v>
      </c>
      <c r="B16" s="10">
        <v>3509</v>
      </c>
      <c r="C16" s="10">
        <v>3200</v>
      </c>
      <c r="D16" s="10">
        <v>3775</v>
      </c>
      <c r="E16" s="10">
        <v>4712</v>
      </c>
    </row>
    <row r="17" spans="1:5">
      <c r="A17" s="7" t="s">
        <v>55</v>
      </c>
      <c r="B17" s="9">
        <v>32</v>
      </c>
      <c r="C17" s="9">
        <v>-20</v>
      </c>
      <c r="D17" s="9">
        <v>-53</v>
      </c>
      <c r="E17" s="9" t="s">
        <v>84</v>
      </c>
    </row>
    <row r="18" spans="1:5">
      <c r="A18" s="7" t="s">
        <v>66</v>
      </c>
      <c r="B18" s="10">
        <v>47</v>
      </c>
      <c r="C18" s="10">
        <v>13</v>
      </c>
      <c r="D18" s="10">
        <v>19</v>
      </c>
      <c r="E18" s="10">
        <v>14</v>
      </c>
    </row>
    <row r="20" spans="1:5">
      <c r="A20" s="1" t="s">
        <v>85</v>
      </c>
    </row>
    <row r="21" spans="1:5">
      <c r="A21" s="1" t="s">
        <v>84</v>
      </c>
      <c r="B21" s="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Sommaire</vt:lpstr>
      <vt:lpstr>Structure</vt:lpstr>
      <vt:lpstr>FBCF</vt:lpstr>
      <vt:lpstr>VA</vt:lpstr>
      <vt:lpstr>Taux de FBCF</vt:lpstr>
      <vt:lpstr>Feuille 4</vt:lpstr>
      <vt:lpstr>Feuille 5</vt:lpstr>
      <vt:lpstr>Feuille 6</vt:lpstr>
      <vt:lpstr>Feuille 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2024-02-28T16:19:15Z</dcterms:created>
  <dcterms:modified xsi:type="dcterms:W3CDTF">2024-02-28T17:53:54Z</dcterms:modified>
</cp:coreProperties>
</file>