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780" windowWidth="20775" windowHeight="9120"/>
  </bookViews>
  <sheets>
    <sheet name="VA" sheetId="1" r:id="rId1"/>
    <sheet name="emploi" sheetId="8" r:id="rId2"/>
    <sheet name="exportation" sheetId="9" r:id="rId3"/>
    <sheet name="importation" sheetId="10" r:id="rId4"/>
    <sheet name="solde extérieur" sheetId="11" r:id="rId5"/>
  </sheets>
  <calcPr calcId="124519"/>
</workbook>
</file>

<file path=xl/calcChain.xml><?xml version="1.0" encoding="utf-8"?>
<calcChain xmlns="http://schemas.openxmlformats.org/spreadsheetml/2006/main">
  <c r="C3" i="11"/>
  <c r="C3" i="10"/>
  <c r="C3" i="9"/>
  <c r="C3" i="8"/>
  <c r="D3"/>
  <c r="C3" i="1"/>
  <c r="D3"/>
</calcChain>
</file>

<file path=xl/sharedStrings.xml><?xml version="1.0" encoding="utf-8"?>
<sst xmlns="http://schemas.openxmlformats.org/spreadsheetml/2006/main" count="375" uniqueCount="100">
  <si>
    <t>Unité : Milliards d'euros</t>
  </si>
  <si>
    <t>2021</t>
  </si>
  <si>
    <t>2022</t>
  </si>
  <si>
    <t/>
  </si>
  <si>
    <t>A5_AZ</t>
  </si>
  <si>
    <t>Agriculture, sylviculture et pêche</t>
  </si>
  <si>
    <t>A5_BE</t>
  </si>
  <si>
    <t>Industrie manufacturière, industries extractives et autres</t>
  </si>
  <si>
    <t>A38_BZ</t>
  </si>
  <si>
    <t>A38_DZ</t>
  </si>
  <si>
    <t>A38_EZ</t>
  </si>
  <si>
    <t>A17_C1</t>
  </si>
  <si>
    <t>A17_C2</t>
  </si>
  <si>
    <t>A38_CI</t>
  </si>
  <si>
    <t>A38_CJ</t>
  </si>
  <si>
    <t>A38_CK</t>
  </si>
  <si>
    <t>A17_C4</t>
  </si>
  <si>
    <t>A38_CB</t>
  </si>
  <si>
    <t>A38_CC</t>
  </si>
  <si>
    <t>A38_CE</t>
  </si>
  <si>
    <t>A38_CF</t>
  </si>
  <si>
    <t>A38_CG</t>
  </si>
  <si>
    <t>A38_CH</t>
  </si>
  <si>
    <t>A38_CM</t>
  </si>
  <si>
    <t>A5_FZ</t>
  </si>
  <si>
    <t>Construction</t>
  </si>
  <si>
    <t>A5_GU</t>
  </si>
  <si>
    <t>Services principalement marchands</t>
  </si>
  <si>
    <t>A10_GI</t>
  </si>
  <si>
    <t xml:space="preserve">  Commerce de gros et de détail, transports, hébergement et restauration</t>
  </si>
  <si>
    <t>A17_GZ</t>
  </si>
  <si>
    <t xml:space="preserve">    Commerce ; réparation d'automobiles et de motocycles</t>
  </si>
  <si>
    <t>A17_HZ</t>
  </si>
  <si>
    <t xml:space="preserve">    Transports et entreposage</t>
  </si>
  <si>
    <t>A17_IZ</t>
  </si>
  <si>
    <t xml:space="preserve">    Hébergement et restauration</t>
  </si>
  <si>
    <t>A10_JZ</t>
  </si>
  <si>
    <t xml:space="preserve">  Information et communication</t>
  </si>
  <si>
    <t>A38_JA</t>
  </si>
  <si>
    <t xml:space="preserve">      Edition, audiovisuel et diffusion</t>
  </si>
  <si>
    <t>A38_JB</t>
  </si>
  <si>
    <t xml:space="preserve">      Télécommunications</t>
  </si>
  <si>
    <t>A38_JC</t>
  </si>
  <si>
    <t xml:space="preserve">      Activités informatiques et services d'information</t>
  </si>
  <si>
    <t>A10_KZ</t>
  </si>
  <si>
    <t xml:space="preserve">  Activités financières et d'assurance</t>
  </si>
  <si>
    <t>A10_LZ</t>
  </si>
  <si>
    <t xml:space="preserve">  Activités immobilières</t>
  </si>
  <si>
    <t>A10_MN</t>
  </si>
  <si>
    <t xml:space="preserve">  Activités spécialisées, scientifiques et techniques et activités de services administratifs et de soutien</t>
  </si>
  <si>
    <t>A38_MA</t>
  </si>
  <si>
    <t xml:space="preserve">      Activités juridiques, comptables, de gestion, d'architecture, d'ingénierie, de contrôle et d'analyses techniques</t>
  </si>
  <si>
    <t>A38_MB</t>
  </si>
  <si>
    <t xml:space="preserve">      Recherche-développement scientifique</t>
  </si>
  <si>
    <t>A38_MC</t>
  </si>
  <si>
    <t xml:space="preserve">      Autres activités spécialisées, scientifiques et techniques</t>
  </si>
  <si>
    <t>A38_NZ</t>
  </si>
  <si>
    <t xml:space="preserve">      Activités de services administratifs et de soutien</t>
  </si>
  <si>
    <t>A10_RU</t>
  </si>
  <si>
    <t xml:space="preserve">  Arts, divertissement et loisirs ; autres activités de services ; activités des ménages, des organismes et organisations extraterritoriaux</t>
  </si>
  <si>
    <t>A38_RZ</t>
  </si>
  <si>
    <t xml:space="preserve">      Arts, spectacles et activités récréatives</t>
  </si>
  <si>
    <t>A38_SZ</t>
  </si>
  <si>
    <t xml:space="preserve">      Autres activités de services</t>
  </si>
  <si>
    <t>A38_TZ</t>
  </si>
  <si>
    <t xml:space="preserve">      Activités des ménages en tant qu'employeurs ; activités indifférenciées des ménages en tant que producteurs de biens et services pour usage propre</t>
  </si>
  <si>
    <t>A5_OQ</t>
  </si>
  <si>
    <t>Services principalement non marchands (*)</t>
  </si>
  <si>
    <t>A38_OZ</t>
  </si>
  <si>
    <t xml:space="preserve">      Administration publique</t>
  </si>
  <si>
    <t>A38_PZ</t>
  </si>
  <si>
    <t xml:space="preserve">      Enseignement</t>
  </si>
  <si>
    <t>A38_QA</t>
  </si>
  <si>
    <t xml:space="preserve">      Activités pour la santé humaine</t>
  </si>
  <si>
    <t>A38_QB</t>
  </si>
  <si>
    <t xml:space="preserve">      Hébergement médico-social et social et action sociale sans hébergement</t>
  </si>
  <si>
    <t>_T</t>
  </si>
  <si>
    <t>Total</t>
  </si>
  <si>
    <t>6.201 - Valeur ajoutée brute par branche à prix courants</t>
  </si>
  <si>
    <t>Source : Comptes nationaux annuels (base 2014)</t>
  </si>
  <si>
    <t>Note : (*) Le poste "Services principalement non marchands" correspond au regroupement des items "Administration publique", "Enseignement", "Santé humaine et action sociale", soit au poste OQ des niveaux A10 et A17 de la Nomenclature Agrégée (NA) 2008.</t>
  </si>
  <si>
    <t>Cokéfaction et raffinage</t>
  </si>
  <si>
    <t>Industrie pharmaceutique</t>
  </si>
  <si>
    <t>Autres industries manufacturières ; réparation et installation de machines et d'équipements</t>
  </si>
  <si>
    <t>produits informatiques, électroniques et optiques</t>
  </si>
  <si>
    <t>équipements électriques</t>
  </si>
  <si>
    <t>matériels de transport</t>
  </si>
  <si>
    <t xml:space="preserve"> Industrie chimique</t>
  </si>
  <si>
    <t>produits en caoutchouc et en plastique, produits minéraux non métalliques</t>
  </si>
  <si>
    <t>Métallurgie et fabrication de produits métalliques</t>
  </si>
  <si>
    <t>I.A.A.</t>
  </si>
  <si>
    <t>Production et distribution d'eau ; assainissement,…</t>
  </si>
  <si>
    <t>Production et distribution d'électricité, de gaz,..</t>
  </si>
  <si>
    <t xml:space="preserve"> Industries extractives</t>
  </si>
  <si>
    <t>machines et équipements n.c.a.</t>
  </si>
  <si>
    <t>Bois, papier et imprimerie</t>
  </si>
  <si>
    <t>textiles,habillement, industrie du cuir et de la chaussure</t>
  </si>
  <si>
    <t>6.208 – Emploi intérieur total par branche en nombre de personnes</t>
  </si>
  <si>
    <t>5.401 – Exportations de biens et de services par produit à prix courants</t>
  </si>
  <si>
    <t xml:space="preserve">Production et distribution d'eau ; </t>
  </si>
</sst>
</file>

<file path=xl/styles.xml><?xml version="1.0" encoding="utf-8"?>
<styleSheet xmlns="http://schemas.openxmlformats.org/spreadsheetml/2006/main">
  <numFmts count="1">
    <numFmt numFmtId="164" formatCode="#,##0.0"/>
  </numFmts>
  <fonts count="12">
    <font>
      <sz val="11"/>
      <color indexed="8"/>
      <name val="Calibri"/>
      <family val="2"/>
      <scheme val="minor"/>
    </font>
    <font>
      <b/>
      <sz val="10"/>
      <name val="Arial"/>
    </font>
    <font>
      <sz val="10"/>
      <name val="Arial"/>
    </font>
    <font>
      <sz val="10"/>
      <name val="Arial"/>
    </font>
    <font>
      <b/>
      <sz val="10"/>
      <name val="Arial"/>
    </font>
    <font>
      <sz val="10"/>
      <name val="Arial"/>
    </font>
    <font>
      <i/>
      <sz val="8"/>
      <name val="Arial"/>
    </font>
    <font>
      <sz val="8"/>
      <name val="Arial"/>
    </font>
    <font>
      <i/>
      <sz val="12"/>
      <name val="Arial"/>
      <family val="2"/>
    </font>
    <font>
      <sz val="12"/>
      <color indexed="8"/>
      <name val="Calibri"/>
      <family val="2"/>
      <scheme val="minor"/>
    </font>
    <font>
      <b/>
      <sz val="10"/>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0" fontId="3" fillId="0" borderId="0" xfId="0" applyFont="1" applyAlignment="1">
      <alignment vertical="center" wrapText="1"/>
    </xf>
    <xf numFmtId="0" fontId="4" fillId="0" borderId="0" xfId="0" applyFont="1" applyAlignment="1">
      <alignment vertical="center" wrapText="1"/>
    </xf>
    <xf numFmtId="164" fontId="5" fillId="0" borderId="0" xfId="0" applyNumberFormat="1" applyFont="1"/>
    <xf numFmtId="0" fontId="6" fillId="0" borderId="0" xfId="0" applyFont="1"/>
    <xf numFmtId="0" fontId="7" fillId="0" borderId="0" xfId="0" applyFont="1"/>
    <xf numFmtId="164" fontId="0" fillId="0" borderId="0" xfId="0" applyNumberFormat="1"/>
    <xf numFmtId="0" fontId="2" fillId="0" borderId="0" xfId="0" applyFont="1" applyAlignment="1">
      <alignment vertical="center" wrapText="1"/>
    </xf>
    <xf numFmtId="164" fontId="2" fillId="0" borderId="0" xfId="0" applyNumberFormat="1" applyFont="1"/>
    <xf numFmtId="0" fontId="8" fillId="0" borderId="0" xfId="0" applyFont="1"/>
    <xf numFmtId="0" fontId="9" fillId="0" borderId="0" xfId="0" applyFont="1"/>
    <xf numFmtId="0" fontId="10" fillId="0" borderId="0" xfId="0" applyFont="1"/>
    <xf numFmtId="164" fontId="11" fillId="0" borderId="0" xfId="0" applyNumberFormat="1" applyFont="1"/>
    <xf numFmtId="3" fontId="11" fillId="0" borderId="0" xfId="0" applyNumberFormat="1" applyFont="1"/>
    <xf numFmtId="0" fontId="11" fillId="0" borderId="0" xfId="0" applyFont="1" applyAlignment="1">
      <alignment vertical="center" wrapText="1"/>
    </xf>
    <xf numFmtId="0" fontId="2" fillId="2" borderId="0" xfId="0" applyFont="1" applyFill="1" applyAlignment="1">
      <alignment vertical="center" wrapText="1"/>
    </xf>
    <xf numFmtId="3" fontId="11" fillId="2" borderId="0" xfId="0" applyNumberFormat="1" applyFon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pieChart>
        <c:varyColors val="1"/>
        <c:ser>
          <c:idx val="0"/>
          <c:order val="0"/>
          <c:dPt>
            <c:idx val="1"/>
            <c:spPr>
              <a:solidFill>
                <a:schemeClr val="tx1"/>
              </a:solidFill>
            </c:spPr>
          </c:dPt>
          <c:dPt>
            <c:idx val="2"/>
            <c:spPr>
              <a:solidFill>
                <a:srgbClr val="00B0F0"/>
              </a:solidFill>
            </c:spPr>
          </c:dPt>
          <c:dPt>
            <c:idx val="3"/>
            <c:spPr>
              <a:solidFill>
                <a:srgbClr val="92D050"/>
              </a:solidFill>
            </c:spPr>
          </c:dPt>
          <c:dPt>
            <c:idx val="8"/>
            <c:spPr>
              <a:solidFill>
                <a:srgbClr val="FF0000"/>
              </a:solidFill>
            </c:spPr>
          </c:dPt>
          <c:cat>
            <c:strRef>
              <c:f>VA!$B$9:$B$24</c:f>
              <c:strCache>
                <c:ptCount val="16"/>
                <c:pt idx="0">
                  <c:v> Industries extractives</c:v>
                </c:pt>
                <c:pt idx="1">
                  <c:v>Production et distribution d'électricité, de gaz,..</c:v>
                </c:pt>
                <c:pt idx="2">
                  <c:v>Production et distribution d'eau ; assainissement,…</c:v>
                </c:pt>
                <c:pt idx="3">
                  <c:v>I.A.A.</c:v>
                </c:pt>
                <c:pt idx="4">
                  <c:v>Cokéfaction et raffinage</c:v>
                </c:pt>
                <c:pt idx="5">
                  <c:v>produits informatiques, électroniques et optiques</c:v>
                </c:pt>
                <c:pt idx="6">
                  <c:v>équipements électriques</c:v>
                </c:pt>
                <c:pt idx="7">
                  <c:v>machines et équipements n.c.a.</c:v>
                </c:pt>
                <c:pt idx="8">
                  <c:v>matériels de transport</c:v>
                </c:pt>
                <c:pt idx="9">
                  <c:v>textiles,habillement, industrie du cuir et de la chaussure</c:v>
                </c:pt>
                <c:pt idx="10">
                  <c:v>Bois, papier et imprimerie</c:v>
                </c:pt>
                <c:pt idx="11">
                  <c:v> Industrie chimique</c:v>
                </c:pt>
                <c:pt idx="12">
                  <c:v>Industrie pharmaceutique</c:v>
                </c:pt>
                <c:pt idx="13">
                  <c:v>produits en caoutchouc et en plastique, produits minéraux non métalliques</c:v>
                </c:pt>
                <c:pt idx="14">
                  <c:v>Métallurgie et fabrication de produits métalliques</c:v>
                </c:pt>
                <c:pt idx="15">
                  <c:v>Autres industries manufacturières ; réparation et installation de machines et d'équipements</c:v>
                </c:pt>
              </c:strCache>
            </c:strRef>
          </c:cat>
          <c:val>
            <c:numRef>
              <c:f>VA!$C$9:$C$24</c:f>
              <c:numCache>
                <c:formatCode>#,##0.0</c:formatCode>
                <c:ptCount val="16"/>
                <c:pt idx="0">
                  <c:v>2.7839999999999998</c:v>
                </c:pt>
                <c:pt idx="1">
                  <c:v>39.588999999999999</c:v>
                </c:pt>
                <c:pt idx="2">
                  <c:v>18.763000000000002</c:v>
                </c:pt>
                <c:pt idx="3">
                  <c:v>48.982999999999997</c:v>
                </c:pt>
                <c:pt idx="4">
                  <c:v>10.9</c:v>
                </c:pt>
                <c:pt idx="5">
                  <c:v>12.71</c:v>
                </c:pt>
                <c:pt idx="6">
                  <c:v>6.4630000000000001</c:v>
                </c:pt>
                <c:pt idx="7">
                  <c:v>11.994999999999999</c:v>
                </c:pt>
                <c:pt idx="8">
                  <c:v>23.277999999999999</c:v>
                </c:pt>
                <c:pt idx="9">
                  <c:v>5.2619999999999996</c:v>
                </c:pt>
                <c:pt idx="10">
                  <c:v>14.7</c:v>
                </c:pt>
                <c:pt idx="11">
                  <c:v>30.542000000000002</c:v>
                </c:pt>
                <c:pt idx="12">
                  <c:v>11.756</c:v>
                </c:pt>
                <c:pt idx="13">
                  <c:v>17.094000000000001</c:v>
                </c:pt>
                <c:pt idx="14">
                  <c:v>32.295999999999999</c:v>
                </c:pt>
                <c:pt idx="15">
                  <c:v>25.893999999999998</c:v>
                </c:pt>
              </c:numCache>
            </c:numRef>
          </c:val>
        </c:ser>
        <c:firstSliceAng val="0"/>
      </c:pieChart>
    </c:plotArea>
    <c:legend>
      <c:legendPos val="r"/>
      <c:layout>
        <c:manualLayout>
          <c:xMode val="edge"/>
          <c:yMode val="edge"/>
          <c:x val="0.65461424192204987"/>
          <c:y val="1.7555100133031316E-2"/>
          <c:w val="0.34538575807795019"/>
          <c:h val="0.97630532484809263"/>
        </c:manualLayout>
      </c:layout>
      <c:txPr>
        <a:bodyPr/>
        <a:lstStyle/>
        <a:p>
          <a:pPr>
            <a:defRPr sz="1100">
              <a:latin typeface="Arial" pitchFamily="34" charset="0"/>
              <a:cs typeface="Arial" pitchFamily="34" charset="0"/>
            </a:defRPr>
          </a:pPr>
          <a:endParaRPr lang="fr-FR"/>
        </a:p>
      </c:txPr>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pieChart>
        <c:varyColors val="1"/>
        <c:ser>
          <c:idx val="0"/>
          <c:order val="0"/>
          <c:dPt>
            <c:idx val="1"/>
            <c:spPr>
              <a:solidFill>
                <a:schemeClr val="tx1"/>
              </a:solidFill>
            </c:spPr>
          </c:dPt>
          <c:dPt>
            <c:idx val="2"/>
            <c:spPr>
              <a:solidFill>
                <a:srgbClr val="00B0F0"/>
              </a:solidFill>
            </c:spPr>
          </c:dPt>
          <c:dPt>
            <c:idx val="3"/>
            <c:spPr>
              <a:solidFill>
                <a:srgbClr val="92D050"/>
              </a:solidFill>
            </c:spPr>
          </c:dPt>
          <c:dPt>
            <c:idx val="8"/>
            <c:spPr>
              <a:solidFill>
                <a:srgbClr val="FF0000"/>
              </a:solidFill>
            </c:spPr>
          </c:dPt>
          <c:cat>
            <c:strRef>
              <c:f>emploi!$B$9:$B$24</c:f>
              <c:strCache>
                <c:ptCount val="16"/>
                <c:pt idx="0">
                  <c:v> Industries extractives</c:v>
                </c:pt>
                <c:pt idx="1">
                  <c:v>Production et distribution d'électricité, de gaz,..</c:v>
                </c:pt>
                <c:pt idx="2">
                  <c:v>Production et distribution d'eau ; assainissement,…</c:v>
                </c:pt>
                <c:pt idx="3">
                  <c:v>I.A.A.</c:v>
                </c:pt>
                <c:pt idx="4">
                  <c:v>Cokéfaction et raffinage</c:v>
                </c:pt>
                <c:pt idx="5">
                  <c:v>produits informatiques, électroniques et optiques</c:v>
                </c:pt>
                <c:pt idx="6">
                  <c:v>équipements électriques</c:v>
                </c:pt>
                <c:pt idx="7">
                  <c:v>machines et équipements n.c.a.</c:v>
                </c:pt>
                <c:pt idx="8">
                  <c:v>matériels de transport</c:v>
                </c:pt>
                <c:pt idx="9">
                  <c:v>textiles,habillement, industrie du cuir et de la chaussure</c:v>
                </c:pt>
                <c:pt idx="10">
                  <c:v>Bois, papier et imprimerie</c:v>
                </c:pt>
                <c:pt idx="11">
                  <c:v> Industrie chimique</c:v>
                </c:pt>
                <c:pt idx="12">
                  <c:v>Industrie pharmaceutique</c:v>
                </c:pt>
                <c:pt idx="13">
                  <c:v>produits en caoutchouc et en plastique, produits minéraux non métalliques</c:v>
                </c:pt>
                <c:pt idx="14">
                  <c:v>Métallurgie et fabrication de produits métalliques</c:v>
                </c:pt>
                <c:pt idx="15">
                  <c:v>Autres industries manufacturières ; réparation et installation de machines et d'équipements</c:v>
                </c:pt>
              </c:strCache>
            </c:strRef>
          </c:cat>
          <c:val>
            <c:numRef>
              <c:f>emploi!$C$9:$C$24</c:f>
              <c:numCache>
                <c:formatCode>#,##0.0</c:formatCode>
                <c:ptCount val="16"/>
                <c:pt idx="0">
                  <c:v>15.3</c:v>
                </c:pt>
                <c:pt idx="1">
                  <c:v>138.19999999999999</c:v>
                </c:pt>
                <c:pt idx="2">
                  <c:v>171.8</c:v>
                </c:pt>
                <c:pt idx="3">
                  <c:v>684.7</c:v>
                </c:pt>
                <c:pt idx="4">
                  <c:v>8.4</c:v>
                </c:pt>
                <c:pt idx="5">
                  <c:v>85.9</c:v>
                </c:pt>
                <c:pt idx="6">
                  <c:v>77.7</c:v>
                </c:pt>
                <c:pt idx="7">
                  <c:v>147.9</c:v>
                </c:pt>
                <c:pt idx="8">
                  <c:v>186.9</c:v>
                </c:pt>
                <c:pt idx="9">
                  <c:v>104.9</c:v>
                </c:pt>
                <c:pt idx="10">
                  <c:v>177.1</c:v>
                </c:pt>
                <c:pt idx="11">
                  <c:v>116.5</c:v>
                </c:pt>
                <c:pt idx="12">
                  <c:v>49.9</c:v>
                </c:pt>
                <c:pt idx="13">
                  <c:v>245.4</c:v>
                </c:pt>
                <c:pt idx="14">
                  <c:v>366.5</c:v>
                </c:pt>
                <c:pt idx="15">
                  <c:v>400.9</c:v>
                </c:pt>
              </c:numCache>
            </c:numRef>
          </c:val>
        </c:ser>
        <c:firstSliceAng val="0"/>
      </c:pieChart>
    </c:plotArea>
    <c:legend>
      <c:legendPos val="r"/>
      <c:layout>
        <c:manualLayout>
          <c:xMode val="edge"/>
          <c:yMode val="edge"/>
          <c:x val="0.65461424192204987"/>
          <c:y val="1.7555100133031319E-2"/>
          <c:w val="0.34538575807795036"/>
          <c:h val="0.97630532484809263"/>
        </c:manualLayout>
      </c:layout>
      <c:txPr>
        <a:bodyPr/>
        <a:lstStyle/>
        <a:p>
          <a:pPr>
            <a:defRPr sz="1100">
              <a:latin typeface="Arial" pitchFamily="34" charset="0"/>
              <a:cs typeface="Arial" pitchFamily="34" charset="0"/>
            </a:defRPr>
          </a:pPr>
          <a:endParaRPr lang="fr-FR"/>
        </a:p>
      </c:txPr>
    </c:legend>
    <c:plotVisOnly val="1"/>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plotArea>
      <c:layout/>
      <c:pieChart>
        <c:varyColors val="1"/>
        <c:ser>
          <c:idx val="0"/>
          <c:order val="0"/>
          <c:dPt>
            <c:idx val="1"/>
            <c:spPr>
              <a:solidFill>
                <a:schemeClr val="tx1"/>
              </a:solidFill>
            </c:spPr>
          </c:dPt>
          <c:dPt>
            <c:idx val="2"/>
            <c:spPr>
              <a:solidFill>
                <a:srgbClr val="00B0F0"/>
              </a:solidFill>
            </c:spPr>
          </c:dPt>
          <c:dPt>
            <c:idx val="3"/>
            <c:spPr>
              <a:solidFill>
                <a:srgbClr val="92D050"/>
              </a:solidFill>
            </c:spPr>
          </c:dPt>
          <c:dPt>
            <c:idx val="8"/>
            <c:spPr>
              <a:solidFill>
                <a:srgbClr val="FF0000"/>
              </a:solidFill>
            </c:spPr>
          </c:dPt>
          <c:cat>
            <c:strRef>
              <c:f>exportation!$B$9:$B$24</c:f>
              <c:strCache>
                <c:ptCount val="16"/>
                <c:pt idx="0">
                  <c:v> Industries extractives</c:v>
                </c:pt>
                <c:pt idx="1">
                  <c:v>Production et distribution d'électricité, de gaz,..</c:v>
                </c:pt>
                <c:pt idx="2">
                  <c:v>Production et distribution d'eau ; assainissement,…</c:v>
                </c:pt>
                <c:pt idx="3">
                  <c:v>I.A.A.</c:v>
                </c:pt>
                <c:pt idx="4">
                  <c:v>Cokéfaction et raffinage</c:v>
                </c:pt>
                <c:pt idx="5">
                  <c:v>produits informatiques, électroniques et optiques</c:v>
                </c:pt>
                <c:pt idx="6">
                  <c:v>équipements électriques</c:v>
                </c:pt>
                <c:pt idx="7">
                  <c:v>machines et équipements n.c.a.</c:v>
                </c:pt>
                <c:pt idx="8">
                  <c:v>matériels de transport</c:v>
                </c:pt>
                <c:pt idx="9">
                  <c:v>textiles,habillement, industrie du cuir et de la chaussure</c:v>
                </c:pt>
                <c:pt idx="10">
                  <c:v>Bois, papier et imprimerie</c:v>
                </c:pt>
                <c:pt idx="11">
                  <c:v> Industrie chimique</c:v>
                </c:pt>
                <c:pt idx="12">
                  <c:v>Industrie pharmaceutique</c:v>
                </c:pt>
                <c:pt idx="13">
                  <c:v>produits en caoutchouc et en plastique, produits minéraux non métalliques</c:v>
                </c:pt>
                <c:pt idx="14">
                  <c:v>Métallurgie et fabrication de produits métalliques</c:v>
                </c:pt>
                <c:pt idx="15">
                  <c:v>Autres industries manufacturières ; réparation et installation de machines et d'équipements</c:v>
                </c:pt>
              </c:strCache>
            </c:strRef>
          </c:cat>
          <c:val>
            <c:numRef>
              <c:f>exportation!$C$9:$C$24</c:f>
              <c:numCache>
                <c:formatCode>#,##0.0</c:formatCode>
                <c:ptCount val="16"/>
                <c:pt idx="0">
                  <c:v>6.2519999999999998</c:v>
                </c:pt>
                <c:pt idx="1">
                  <c:v>6.0739999999999998</c:v>
                </c:pt>
                <c:pt idx="2">
                  <c:v>6.2539999999999996</c:v>
                </c:pt>
                <c:pt idx="3">
                  <c:v>54.316000000000003</c:v>
                </c:pt>
                <c:pt idx="4">
                  <c:v>9.5609999999999999</c:v>
                </c:pt>
                <c:pt idx="5">
                  <c:v>30.21</c:v>
                </c:pt>
                <c:pt idx="6">
                  <c:v>21.916</c:v>
                </c:pt>
                <c:pt idx="7">
                  <c:v>39.31</c:v>
                </c:pt>
                <c:pt idx="8">
                  <c:v>103.371</c:v>
                </c:pt>
                <c:pt idx="9">
                  <c:v>29.645</c:v>
                </c:pt>
                <c:pt idx="10">
                  <c:v>9.3469999999999995</c:v>
                </c:pt>
                <c:pt idx="11">
                  <c:v>70.424000000000007</c:v>
                </c:pt>
                <c:pt idx="12">
                  <c:v>37.098999999999997</c:v>
                </c:pt>
                <c:pt idx="13">
                  <c:v>21.777999999999999</c:v>
                </c:pt>
                <c:pt idx="14">
                  <c:v>34.543999999999997</c:v>
                </c:pt>
                <c:pt idx="15">
                  <c:v>25.626999999999999</c:v>
                </c:pt>
              </c:numCache>
            </c:numRef>
          </c:val>
        </c:ser>
        <c:firstSliceAng val="0"/>
      </c:pieChart>
    </c:plotArea>
    <c:legend>
      <c:legendPos val="r"/>
      <c:layout>
        <c:manualLayout>
          <c:xMode val="edge"/>
          <c:yMode val="edge"/>
          <c:x val="0.65461424192204987"/>
          <c:y val="1.7555100133031319E-2"/>
          <c:w val="0.34538575807795047"/>
          <c:h val="0.97630532484809263"/>
        </c:manualLayout>
      </c:layout>
      <c:txPr>
        <a:bodyPr/>
        <a:lstStyle/>
        <a:p>
          <a:pPr>
            <a:defRPr sz="1100">
              <a:latin typeface="Arial" pitchFamily="34" charset="0"/>
              <a:cs typeface="Arial" pitchFamily="34" charset="0"/>
            </a:defRPr>
          </a:pPr>
          <a:endParaRPr lang="fr-FR"/>
        </a:p>
      </c:txPr>
    </c:legend>
    <c:plotVisOnly val="1"/>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plotArea>
      <c:layout/>
      <c:pieChart>
        <c:varyColors val="1"/>
        <c:ser>
          <c:idx val="0"/>
          <c:order val="0"/>
          <c:dPt>
            <c:idx val="1"/>
            <c:spPr>
              <a:solidFill>
                <a:schemeClr val="tx1"/>
              </a:solidFill>
            </c:spPr>
          </c:dPt>
          <c:dPt>
            <c:idx val="2"/>
            <c:spPr>
              <a:solidFill>
                <a:srgbClr val="00B0F0"/>
              </a:solidFill>
            </c:spPr>
          </c:dPt>
          <c:dPt>
            <c:idx val="3"/>
            <c:spPr>
              <a:solidFill>
                <a:srgbClr val="92D050"/>
              </a:solidFill>
            </c:spPr>
          </c:dPt>
          <c:dPt>
            <c:idx val="8"/>
            <c:spPr>
              <a:solidFill>
                <a:srgbClr val="FF0000"/>
              </a:solidFill>
            </c:spPr>
          </c:dPt>
          <c:cat>
            <c:strRef>
              <c:f>importation!$B$9:$B$24</c:f>
              <c:strCache>
                <c:ptCount val="16"/>
                <c:pt idx="0">
                  <c:v> Industries extractives</c:v>
                </c:pt>
                <c:pt idx="1">
                  <c:v>Production et distribution d'électricité, de gaz,..</c:v>
                </c:pt>
                <c:pt idx="2">
                  <c:v>Production et distribution d'eau ; assainissement,…</c:v>
                </c:pt>
                <c:pt idx="3">
                  <c:v>I.A.A.</c:v>
                </c:pt>
                <c:pt idx="4">
                  <c:v>Cokéfaction et raffinage</c:v>
                </c:pt>
                <c:pt idx="5">
                  <c:v>produits informatiques, électroniques et optiques</c:v>
                </c:pt>
                <c:pt idx="6">
                  <c:v>équipements électriques</c:v>
                </c:pt>
                <c:pt idx="7">
                  <c:v>machines et équipements n.c.a.</c:v>
                </c:pt>
                <c:pt idx="8">
                  <c:v>matériels de transport</c:v>
                </c:pt>
                <c:pt idx="9">
                  <c:v>textiles,habillement, industrie du cuir et de la chaussure</c:v>
                </c:pt>
                <c:pt idx="10">
                  <c:v>Bois, papier et imprimerie</c:v>
                </c:pt>
                <c:pt idx="11">
                  <c:v> Industrie chimique</c:v>
                </c:pt>
                <c:pt idx="12">
                  <c:v>Industrie pharmaceutique</c:v>
                </c:pt>
                <c:pt idx="13">
                  <c:v>produits en caoutchouc et en plastique, produits minéraux non métalliques</c:v>
                </c:pt>
                <c:pt idx="14">
                  <c:v>Métallurgie et fabrication de produits métalliques</c:v>
                </c:pt>
                <c:pt idx="15">
                  <c:v>Autres industries manufacturières ; réparation et installation de machines et d'équipements</c:v>
                </c:pt>
              </c:strCache>
            </c:strRef>
          </c:cat>
          <c:val>
            <c:numRef>
              <c:f>importation!$C$9:$C$24</c:f>
              <c:numCache>
                <c:formatCode>#,##0.0</c:formatCode>
                <c:ptCount val="16"/>
                <c:pt idx="0">
                  <c:v>37.174999999999997</c:v>
                </c:pt>
                <c:pt idx="1">
                  <c:v>3.4369999999999998</c:v>
                </c:pt>
                <c:pt idx="2">
                  <c:v>2.0289999999999999</c:v>
                </c:pt>
                <c:pt idx="3">
                  <c:v>46.423000000000002</c:v>
                </c:pt>
                <c:pt idx="4">
                  <c:v>25.677</c:v>
                </c:pt>
                <c:pt idx="5">
                  <c:v>52.045999999999999</c:v>
                </c:pt>
                <c:pt idx="6">
                  <c:v>31.75</c:v>
                </c:pt>
                <c:pt idx="7">
                  <c:v>49.890999999999998</c:v>
                </c:pt>
                <c:pt idx="8">
                  <c:v>92.843999999999994</c:v>
                </c:pt>
                <c:pt idx="9">
                  <c:v>40.417000000000002</c:v>
                </c:pt>
                <c:pt idx="10">
                  <c:v>15.375</c:v>
                </c:pt>
                <c:pt idx="11">
                  <c:v>52.459000000000003</c:v>
                </c:pt>
                <c:pt idx="12">
                  <c:v>33.270000000000003</c:v>
                </c:pt>
                <c:pt idx="13">
                  <c:v>30.614000000000001</c:v>
                </c:pt>
                <c:pt idx="14">
                  <c:v>47.127000000000002</c:v>
                </c:pt>
                <c:pt idx="15">
                  <c:v>35.197000000000003</c:v>
                </c:pt>
              </c:numCache>
            </c:numRef>
          </c:val>
        </c:ser>
        <c:firstSliceAng val="0"/>
      </c:pieChart>
    </c:plotArea>
    <c:legend>
      <c:legendPos val="r"/>
      <c:layout>
        <c:manualLayout>
          <c:xMode val="edge"/>
          <c:yMode val="edge"/>
          <c:x val="0.65461424192204987"/>
          <c:y val="1.7555100133031319E-2"/>
          <c:w val="0.34538575807795058"/>
          <c:h val="0.97630532484809263"/>
        </c:manualLayout>
      </c:layout>
      <c:txPr>
        <a:bodyPr/>
        <a:lstStyle/>
        <a:p>
          <a:pPr>
            <a:defRPr sz="1100">
              <a:latin typeface="Arial" pitchFamily="34" charset="0"/>
              <a:cs typeface="Arial" pitchFamily="34" charset="0"/>
            </a:defRPr>
          </a:pPr>
          <a:endParaRPr lang="fr-FR"/>
        </a:p>
      </c:txPr>
    </c:legend>
    <c:plotVisOnly val="1"/>
  </c:chart>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clustered"/>
        <c:ser>
          <c:idx val="0"/>
          <c:order val="0"/>
          <c:dPt>
            <c:idx val="1"/>
            <c:spPr>
              <a:solidFill>
                <a:schemeClr val="tx1"/>
              </a:solidFill>
            </c:spPr>
          </c:dPt>
          <c:dPt>
            <c:idx val="2"/>
            <c:spPr>
              <a:solidFill>
                <a:srgbClr val="00B0F0"/>
              </a:solidFill>
            </c:spPr>
          </c:dPt>
          <c:dPt>
            <c:idx val="3"/>
            <c:spPr>
              <a:solidFill>
                <a:srgbClr val="92D050"/>
              </a:solidFill>
            </c:spPr>
          </c:dPt>
          <c:dPt>
            <c:idx val="8"/>
            <c:spPr>
              <a:solidFill>
                <a:srgbClr val="FF0000"/>
              </a:solidFill>
            </c:spPr>
          </c:dPt>
          <c:dPt>
            <c:idx val="11"/>
            <c:spPr>
              <a:solidFill>
                <a:srgbClr val="FFC000"/>
              </a:solidFill>
            </c:spPr>
          </c:dPt>
          <c:dPt>
            <c:idx val="12"/>
            <c:spPr>
              <a:solidFill>
                <a:schemeClr val="accent4">
                  <a:lumMod val="60000"/>
                  <a:lumOff val="40000"/>
                </a:schemeClr>
              </a:solidFill>
            </c:spPr>
          </c:dPt>
          <c:cat>
            <c:strRef>
              <c:f>'solde extérieur'!$B$9:$B$24</c:f>
              <c:strCache>
                <c:ptCount val="16"/>
                <c:pt idx="0">
                  <c:v> Industries extractives</c:v>
                </c:pt>
                <c:pt idx="1">
                  <c:v>Production et distribution d'électricité, de gaz,..</c:v>
                </c:pt>
                <c:pt idx="2">
                  <c:v>Production et distribution d'eau ; </c:v>
                </c:pt>
                <c:pt idx="3">
                  <c:v>I.A.A.</c:v>
                </c:pt>
                <c:pt idx="4">
                  <c:v>Cokéfaction et raffinage</c:v>
                </c:pt>
                <c:pt idx="5">
                  <c:v>produits informatiques, électroniques et optiques</c:v>
                </c:pt>
                <c:pt idx="6">
                  <c:v>équipements électriques</c:v>
                </c:pt>
                <c:pt idx="7">
                  <c:v>machines et équipements n.c.a.</c:v>
                </c:pt>
                <c:pt idx="8">
                  <c:v>matériels de transport</c:v>
                </c:pt>
                <c:pt idx="9">
                  <c:v>textiles,habillement, industrie du cuir et de la chaussure</c:v>
                </c:pt>
                <c:pt idx="10">
                  <c:v>Bois, papier et imprimerie</c:v>
                </c:pt>
                <c:pt idx="11">
                  <c:v> Industrie chimique</c:v>
                </c:pt>
                <c:pt idx="12">
                  <c:v>Industrie pharmaceutique</c:v>
                </c:pt>
                <c:pt idx="13">
                  <c:v>produits en caoutchouc et en plastique, produits minéraux non métalliques</c:v>
                </c:pt>
                <c:pt idx="14">
                  <c:v>Métallurgie et fabrication de produits métalliques</c:v>
                </c:pt>
                <c:pt idx="15">
                  <c:v>Autres industries manufacturières ; réparation et installation de machines et d'équipements</c:v>
                </c:pt>
              </c:strCache>
            </c:strRef>
          </c:cat>
          <c:val>
            <c:numRef>
              <c:f>'solde extérieur'!$C$9:$C$24</c:f>
              <c:numCache>
                <c:formatCode>#,##0</c:formatCode>
                <c:ptCount val="16"/>
                <c:pt idx="0">
                  <c:v>-30.922999999999998</c:v>
                </c:pt>
                <c:pt idx="1">
                  <c:v>2.637</c:v>
                </c:pt>
                <c:pt idx="2">
                  <c:v>4.2249999999999996</c:v>
                </c:pt>
                <c:pt idx="3">
                  <c:v>7.8929999999999998</c:v>
                </c:pt>
                <c:pt idx="4">
                  <c:v>-16.116</c:v>
                </c:pt>
                <c:pt idx="5">
                  <c:v>-21.835999999999999</c:v>
                </c:pt>
                <c:pt idx="6">
                  <c:v>-9.8339999999999996</c:v>
                </c:pt>
                <c:pt idx="7">
                  <c:v>-10.581</c:v>
                </c:pt>
                <c:pt idx="8">
                  <c:v>10.526999999999999</c:v>
                </c:pt>
                <c:pt idx="9">
                  <c:v>-10.772</c:v>
                </c:pt>
                <c:pt idx="10">
                  <c:v>-6.0279999999999996</c:v>
                </c:pt>
                <c:pt idx="11">
                  <c:v>17.965</c:v>
                </c:pt>
                <c:pt idx="12">
                  <c:v>3.8290000000000002</c:v>
                </c:pt>
                <c:pt idx="13">
                  <c:v>-8.8360000000000003</c:v>
                </c:pt>
                <c:pt idx="14">
                  <c:v>-12.583</c:v>
                </c:pt>
                <c:pt idx="15">
                  <c:v>-9.57</c:v>
                </c:pt>
              </c:numCache>
            </c:numRef>
          </c:val>
        </c:ser>
        <c:axId val="193309696"/>
        <c:axId val="193327872"/>
      </c:barChart>
      <c:catAx>
        <c:axId val="193309696"/>
        <c:scaling>
          <c:orientation val="minMax"/>
        </c:scaling>
        <c:axPos val="b"/>
        <c:tickLblPos val="nextTo"/>
        <c:txPr>
          <a:bodyPr/>
          <a:lstStyle/>
          <a:p>
            <a:pPr>
              <a:defRPr sz="1100" b="1">
                <a:latin typeface="Arial" pitchFamily="34" charset="0"/>
                <a:cs typeface="Arial" pitchFamily="34" charset="0"/>
              </a:defRPr>
            </a:pPr>
            <a:endParaRPr lang="fr-FR"/>
          </a:p>
        </c:txPr>
        <c:crossAx val="193327872"/>
        <c:crosses val="autoZero"/>
        <c:auto val="1"/>
        <c:lblAlgn val="ctr"/>
        <c:lblOffset val="100"/>
      </c:catAx>
      <c:valAx>
        <c:axId val="193327872"/>
        <c:scaling>
          <c:orientation val="minMax"/>
        </c:scaling>
        <c:axPos val="l"/>
        <c:majorGridlines/>
        <c:numFmt formatCode="#,##0" sourceLinked="1"/>
        <c:tickLblPos val="low"/>
        <c:txPr>
          <a:bodyPr/>
          <a:lstStyle/>
          <a:p>
            <a:pPr>
              <a:defRPr sz="1100">
                <a:latin typeface="Arial" pitchFamily="34" charset="0"/>
                <a:cs typeface="Arial" pitchFamily="34" charset="0"/>
              </a:defRPr>
            </a:pPr>
            <a:endParaRPr lang="fr-FR"/>
          </a:p>
        </c:txPr>
        <c:crossAx val="193309696"/>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47625</xdr:colOff>
      <xdr:row>1</xdr:row>
      <xdr:rowOff>114300</xdr:rowOff>
    </xdr:from>
    <xdr:to>
      <xdr:col>20</xdr:col>
      <xdr:colOff>247650</xdr:colOff>
      <xdr:row>31</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xdr:row>
      <xdr:rowOff>123825</xdr:rowOff>
    </xdr:from>
    <xdr:to>
      <xdr:col>20</xdr:col>
      <xdr:colOff>228600</xdr:colOff>
      <xdr:row>31</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xdr:colOff>
      <xdr:row>1</xdr:row>
      <xdr:rowOff>123825</xdr:rowOff>
    </xdr:from>
    <xdr:to>
      <xdr:col>20</xdr:col>
      <xdr:colOff>228600</xdr:colOff>
      <xdr:row>31</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xdr:colOff>
      <xdr:row>1</xdr:row>
      <xdr:rowOff>123825</xdr:rowOff>
    </xdr:from>
    <xdr:to>
      <xdr:col>20</xdr:col>
      <xdr:colOff>228600</xdr:colOff>
      <xdr:row>31</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38099</xdr:colOff>
      <xdr:row>2</xdr:row>
      <xdr:rowOff>47624</xdr:rowOff>
    </xdr:from>
    <xdr:to>
      <xdr:col>19</xdr:col>
      <xdr:colOff>219075</xdr:colOff>
      <xdr:row>32</xdr:row>
      <xdr:rowOff>9525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see.fr/fr/metadonnees/source/serie/s10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insee.fr/fr/metadonnees/source/serie/s1030" TargetMode="External"/><Relationship Id="rId1" Type="http://schemas.openxmlformats.org/officeDocument/2006/relationships/hyperlink" Target="https://www.insee.fr/fr/metadonnees/source/serie/s103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insee.fr/fr/metadonnees/source/serie/s1030" TargetMode="External"/><Relationship Id="rId1" Type="http://schemas.openxmlformats.org/officeDocument/2006/relationships/hyperlink" Target="https://www.insee.fr/fr/metadonnees/source/serie/s103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insee.fr/fr/metadonnees/source/serie/s1030" TargetMode="External"/><Relationship Id="rId1" Type="http://schemas.openxmlformats.org/officeDocument/2006/relationships/hyperlink" Target="https://www.insee.fr/fr/metadonnees/source/serie/s103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www.insee.fr/fr/metadonnees/source/serie/s1030" TargetMode="External"/><Relationship Id="rId1" Type="http://schemas.openxmlformats.org/officeDocument/2006/relationships/hyperlink" Target="https://www.insee.fr/fr/metadonnees/source/serie/s1030" TargetMode="External"/></Relationships>
</file>

<file path=xl/worksheets/sheet1.xml><?xml version="1.0" encoding="utf-8"?>
<worksheet xmlns="http://schemas.openxmlformats.org/spreadsheetml/2006/main" xmlns:r="http://schemas.openxmlformats.org/officeDocument/2006/relationships">
  <dimension ref="A1:H54"/>
  <sheetViews>
    <sheetView tabSelected="1" topLeftCell="C2" workbookViewId="0">
      <selection activeCell="W13" sqref="W13"/>
    </sheetView>
  </sheetViews>
  <sheetFormatPr baseColWidth="10" defaultColWidth="9.140625" defaultRowHeight="15"/>
  <cols>
    <col min="1" max="1" width="20.5703125" bestFit="1" customWidth="1"/>
    <col min="2" max="2" width="129.5703125" bestFit="1" customWidth="1"/>
    <col min="3" max="4" width="13" customWidth="1"/>
  </cols>
  <sheetData>
    <row r="1" spans="1:4">
      <c r="A1" s="13" t="s">
        <v>78</v>
      </c>
    </row>
    <row r="2" spans="1:4">
      <c r="A2" s="1" t="s">
        <v>3</v>
      </c>
    </row>
    <row r="3" spans="1:4">
      <c r="A3" s="2" t="s">
        <v>0</v>
      </c>
      <c r="C3" s="8">
        <f>SUM(C9:C24)</f>
        <v>313.00900000000001</v>
      </c>
      <c r="D3" s="8">
        <f>SUM(D9:D24)</f>
        <v>286.34299999999996</v>
      </c>
    </row>
    <row r="5" spans="1:4">
      <c r="C5" s="3" t="s">
        <v>2</v>
      </c>
      <c r="D5" s="3" t="s">
        <v>1</v>
      </c>
    </row>
    <row r="6" spans="1:4" ht="0" hidden="1" customHeight="1">
      <c r="B6" t="s">
        <v>3</v>
      </c>
    </row>
    <row r="7" spans="1:4">
      <c r="A7" s="3" t="s">
        <v>4</v>
      </c>
      <c r="B7" s="3" t="s">
        <v>5</v>
      </c>
      <c r="C7" s="5">
        <v>50.503</v>
      </c>
      <c r="D7" s="5">
        <v>40.465000000000003</v>
      </c>
    </row>
    <row r="8" spans="1:4">
      <c r="A8" s="3" t="s">
        <v>6</v>
      </c>
      <c r="B8" s="3" t="s">
        <v>7</v>
      </c>
      <c r="C8" s="5">
        <v>313.00599999999997</v>
      </c>
      <c r="D8" s="5">
        <v>286.34300000000002</v>
      </c>
    </row>
    <row r="9" spans="1:4">
      <c r="A9" s="3" t="s">
        <v>8</v>
      </c>
      <c r="B9" s="9" t="s">
        <v>93</v>
      </c>
      <c r="C9" s="5">
        <v>2.7839999999999998</v>
      </c>
      <c r="D9" s="5">
        <v>1.827</v>
      </c>
    </row>
    <row r="10" spans="1:4">
      <c r="A10" s="3" t="s">
        <v>9</v>
      </c>
      <c r="B10" s="9" t="s">
        <v>92</v>
      </c>
      <c r="C10" s="5">
        <v>39.588999999999999</v>
      </c>
      <c r="D10" s="5">
        <v>40.826999999999998</v>
      </c>
    </row>
    <row r="11" spans="1:4">
      <c r="A11" s="3" t="s">
        <v>10</v>
      </c>
      <c r="B11" s="9" t="s">
        <v>91</v>
      </c>
      <c r="C11" s="5">
        <v>18.763000000000002</v>
      </c>
      <c r="D11" s="5">
        <v>17.597000000000001</v>
      </c>
    </row>
    <row r="12" spans="1:4">
      <c r="A12" s="3" t="s">
        <v>11</v>
      </c>
      <c r="B12" s="9" t="s">
        <v>90</v>
      </c>
      <c r="C12" s="5">
        <v>48.982999999999997</v>
      </c>
      <c r="D12" s="5">
        <v>43.542000000000002</v>
      </c>
    </row>
    <row r="13" spans="1:4">
      <c r="A13" s="3" t="s">
        <v>12</v>
      </c>
      <c r="B13" s="9" t="s">
        <v>81</v>
      </c>
      <c r="C13" s="5">
        <v>10.9</v>
      </c>
      <c r="D13" s="5">
        <v>3.9860000000000002</v>
      </c>
    </row>
    <row r="14" spans="1:4">
      <c r="A14" s="3" t="s">
        <v>13</v>
      </c>
      <c r="B14" s="9" t="s">
        <v>84</v>
      </c>
      <c r="C14" s="5">
        <v>12.71</v>
      </c>
      <c r="D14" s="5">
        <v>12.419</v>
      </c>
    </row>
    <row r="15" spans="1:4">
      <c r="A15" s="3" t="s">
        <v>14</v>
      </c>
      <c r="B15" s="9" t="s">
        <v>85</v>
      </c>
      <c r="C15" s="5">
        <v>6.4630000000000001</v>
      </c>
      <c r="D15" s="5">
        <v>6.593</v>
      </c>
    </row>
    <row r="16" spans="1:4">
      <c r="A16" s="3" t="s">
        <v>15</v>
      </c>
      <c r="B16" s="9" t="s">
        <v>94</v>
      </c>
      <c r="C16" s="5">
        <v>11.994999999999999</v>
      </c>
      <c r="D16" s="5">
        <v>11.738</v>
      </c>
    </row>
    <row r="17" spans="1:4">
      <c r="A17" s="3" t="s">
        <v>16</v>
      </c>
      <c r="B17" s="9" t="s">
        <v>86</v>
      </c>
      <c r="C17" s="5">
        <v>23.277999999999999</v>
      </c>
      <c r="D17" s="5">
        <v>22.997</v>
      </c>
    </row>
    <row r="18" spans="1:4">
      <c r="A18" s="3" t="s">
        <v>17</v>
      </c>
      <c r="B18" s="9" t="s">
        <v>96</v>
      </c>
      <c r="C18" s="5">
        <v>5.2619999999999996</v>
      </c>
      <c r="D18" s="5">
        <v>5.819</v>
      </c>
    </row>
    <row r="19" spans="1:4">
      <c r="A19" s="3" t="s">
        <v>18</v>
      </c>
      <c r="B19" s="9" t="s">
        <v>95</v>
      </c>
      <c r="C19" s="5">
        <v>14.7</v>
      </c>
      <c r="D19" s="5">
        <v>11.581</v>
      </c>
    </row>
    <row r="20" spans="1:4">
      <c r="A20" s="3" t="s">
        <v>19</v>
      </c>
      <c r="B20" s="9" t="s">
        <v>87</v>
      </c>
      <c r="C20" s="5">
        <v>30.542000000000002</v>
      </c>
      <c r="D20" s="5">
        <v>23.736999999999998</v>
      </c>
    </row>
    <row r="21" spans="1:4">
      <c r="A21" s="3" t="s">
        <v>20</v>
      </c>
      <c r="B21" s="9" t="s">
        <v>82</v>
      </c>
      <c r="C21" s="5">
        <v>11.756</v>
      </c>
      <c r="D21" s="5">
        <v>11.768000000000001</v>
      </c>
    </row>
    <row r="22" spans="1:4">
      <c r="A22" s="3" t="s">
        <v>21</v>
      </c>
      <c r="B22" s="9" t="s">
        <v>88</v>
      </c>
      <c r="C22" s="5">
        <v>17.094000000000001</v>
      </c>
      <c r="D22" s="5">
        <v>17.274999999999999</v>
      </c>
    </row>
    <row r="23" spans="1:4">
      <c r="A23" s="3" t="s">
        <v>22</v>
      </c>
      <c r="B23" s="9" t="s">
        <v>89</v>
      </c>
      <c r="C23" s="5">
        <v>32.295999999999999</v>
      </c>
      <c r="D23" s="5">
        <v>26.42</v>
      </c>
    </row>
    <row r="24" spans="1:4">
      <c r="A24" s="3" t="s">
        <v>23</v>
      </c>
      <c r="B24" s="9" t="s">
        <v>83</v>
      </c>
      <c r="C24" s="5">
        <v>25.893999999999998</v>
      </c>
      <c r="D24" s="5">
        <v>28.216999999999999</v>
      </c>
    </row>
    <row r="25" spans="1:4">
      <c r="A25" s="3" t="s">
        <v>24</v>
      </c>
      <c r="B25" s="3" t="s">
        <v>25</v>
      </c>
      <c r="C25" s="5">
        <v>130.94499999999999</v>
      </c>
      <c r="D25" s="5">
        <v>123.895</v>
      </c>
    </row>
    <row r="26" spans="1:4">
      <c r="A26" s="3" t="s">
        <v>26</v>
      </c>
      <c r="B26" s="3" t="s">
        <v>27</v>
      </c>
      <c r="C26" s="5">
        <v>1343.528</v>
      </c>
      <c r="D26" s="5">
        <v>1260.127</v>
      </c>
    </row>
    <row r="27" spans="1:4">
      <c r="A27" s="3" t="s">
        <v>28</v>
      </c>
      <c r="B27" s="3" t="s">
        <v>29</v>
      </c>
      <c r="C27" s="5">
        <v>440.07499999999999</v>
      </c>
      <c r="D27" s="5">
        <v>392.76400000000001</v>
      </c>
    </row>
    <row r="28" spans="1:4">
      <c r="A28" s="3" t="s">
        <v>30</v>
      </c>
      <c r="B28" s="3" t="s">
        <v>31</v>
      </c>
      <c r="C28" s="5">
        <v>261.22399999999999</v>
      </c>
      <c r="D28" s="5">
        <v>247.92</v>
      </c>
    </row>
    <row r="29" spans="1:4">
      <c r="A29" s="3" t="s">
        <v>32</v>
      </c>
      <c r="B29" s="3" t="s">
        <v>33</v>
      </c>
      <c r="C29" s="5">
        <v>122.78400000000001</v>
      </c>
      <c r="D29" s="5">
        <v>103.13200000000001</v>
      </c>
    </row>
    <row r="30" spans="1:4">
      <c r="A30" s="3" t="s">
        <v>34</v>
      </c>
      <c r="B30" s="3" t="s">
        <v>35</v>
      </c>
      <c r="C30" s="5">
        <v>56.067999999999998</v>
      </c>
      <c r="D30" s="5">
        <v>41.710999999999999</v>
      </c>
    </row>
    <row r="31" spans="1:4">
      <c r="A31" s="3" t="s">
        <v>36</v>
      </c>
      <c r="B31" s="3" t="s">
        <v>37</v>
      </c>
      <c r="C31" s="5">
        <v>129.01599999999999</v>
      </c>
      <c r="D31" s="5">
        <v>123.545</v>
      </c>
    </row>
    <row r="32" spans="1:4">
      <c r="A32" s="3" t="s">
        <v>38</v>
      </c>
      <c r="B32" s="3" t="s">
        <v>39</v>
      </c>
      <c r="C32" s="5">
        <v>26.806999999999999</v>
      </c>
      <c r="D32" s="5">
        <v>28.347999999999999</v>
      </c>
    </row>
    <row r="33" spans="1:8" ht="15.75">
      <c r="A33" s="3" t="s">
        <v>40</v>
      </c>
      <c r="B33" s="3" t="s">
        <v>41</v>
      </c>
      <c r="C33" s="5">
        <v>26.181000000000001</v>
      </c>
      <c r="D33" s="5">
        <v>25.751999999999999</v>
      </c>
      <c r="G33" s="11" t="s">
        <v>79</v>
      </c>
      <c r="H33" s="12"/>
    </row>
    <row r="34" spans="1:8">
      <c r="A34" s="3" t="s">
        <v>42</v>
      </c>
      <c r="B34" s="3" t="s">
        <v>43</v>
      </c>
      <c r="C34" s="5">
        <v>76.028000000000006</v>
      </c>
      <c r="D34" s="5">
        <v>69.444000000000003</v>
      </c>
    </row>
    <row r="35" spans="1:8">
      <c r="A35" s="3" t="s">
        <v>44</v>
      </c>
      <c r="B35" s="3" t="s">
        <v>45</v>
      </c>
      <c r="C35" s="5">
        <v>87.387</v>
      </c>
      <c r="D35" s="5">
        <v>91.543000000000006</v>
      </c>
    </row>
    <row r="36" spans="1:8">
      <c r="A36" s="3" t="s">
        <v>46</v>
      </c>
      <c r="B36" s="3" t="s">
        <v>47</v>
      </c>
      <c r="C36" s="5">
        <v>294.91800000000001</v>
      </c>
      <c r="D36" s="5">
        <v>284.95400000000001</v>
      </c>
    </row>
    <row r="37" spans="1:8">
      <c r="A37" s="3" t="s">
        <v>48</v>
      </c>
      <c r="B37" s="3" t="s">
        <v>49</v>
      </c>
      <c r="C37" s="5">
        <v>330.947</v>
      </c>
      <c r="D37" s="5">
        <v>308.137</v>
      </c>
    </row>
    <row r="38" spans="1:8">
      <c r="A38" s="3" t="s">
        <v>50</v>
      </c>
      <c r="B38" s="3" t="s">
        <v>51</v>
      </c>
      <c r="C38" s="5">
        <v>139.00200000000001</v>
      </c>
      <c r="D38" s="5">
        <v>128.804</v>
      </c>
    </row>
    <row r="39" spans="1:8">
      <c r="A39" s="3" t="s">
        <v>52</v>
      </c>
      <c r="B39" s="3" t="s">
        <v>53</v>
      </c>
      <c r="C39" s="5">
        <v>38.518999999999998</v>
      </c>
      <c r="D39" s="5">
        <v>38.286999999999999</v>
      </c>
    </row>
    <row r="40" spans="1:8">
      <c r="A40" s="3" t="s">
        <v>54</v>
      </c>
      <c r="B40" s="3" t="s">
        <v>55</v>
      </c>
      <c r="C40" s="5">
        <v>15.864000000000001</v>
      </c>
      <c r="D40" s="5">
        <v>16.222000000000001</v>
      </c>
    </row>
    <row r="41" spans="1:8">
      <c r="A41" s="3" t="s">
        <v>56</v>
      </c>
      <c r="B41" s="3" t="s">
        <v>57</v>
      </c>
      <c r="C41" s="5">
        <v>137.56100000000001</v>
      </c>
      <c r="D41" s="5">
        <v>124.825</v>
      </c>
    </row>
    <row r="42" spans="1:8">
      <c r="A42" s="3" t="s">
        <v>58</v>
      </c>
      <c r="B42" s="3" t="s">
        <v>59</v>
      </c>
      <c r="C42" s="5">
        <v>61.185000000000002</v>
      </c>
      <c r="D42" s="5">
        <v>59.185000000000002</v>
      </c>
    </row>
    <row r="43" spans="1:8">
      <c r="A43" s="3" t="s">
        <v>60</v>
      </c>
      <c r="B43" s="3" t="s">
        <v>61</v>
      </c>
      <c r="C43" s="5">
        <v>31.917999999999999</v>
      </c>
      <c r="D43" s="5">
        <v>30.055</v>
      </c>
    </row>
    <row r="44" spans="1:8">
      <c r="A44" s="3" t="s">
        <v>62</v>
      </c>
      <c r="B44" s="3" t="s">
        <v>63</v>
      </c>
      <c r="C44" s="5">
        <v>28.132999999999999</v>
      </c>
      <c r="D44" s="5">
        <v>27.669</v>
      </c>
    </row>
    <row r="45" spans="1:8" ht="25.5">
      <c r="A45" s="3" t="s">
        <v>64</v>
      </c>
      <c r="B45" s="3" t="s">
        <v>65</v>
      </c>
      <c r="C45" s="5">
        <v>1.1339999999999999</v>
      </c>
      <c r="D45" s="5">
        <v>1.462</v>
      </c>
    </row>
    <row r="46" spans="1:8">
      <c r="A46" s="3" t="s">
        <v>66</v>
      </c>
      <c r="B46" s="3" t="s">
        <v>67</v>
      </c>
      <c r="C46" s="5">
        <v>523.19799999999998</v>
      </c>
      <c r="D46" s="5">
        <v>506.97500000000002</v>
      </c>
    </row>
    <row r="47" spans="1:8">
      <c r="A47" s="3" t="s">
        <v>68</v>
      </c>
      <c r="B47" s="3" t="s">
        <v>69</v>
      </c>
      <c r="C47" s="5">
        <v>180.084</v>
      </c>
      <c r="D47" s="5">
        <v>172.108</v>
      </c>
    </row>
    <row r="48" spans="1:8">
      <c r="A48" s="3" t="s">
        <v>70</v>
      </c>
      <c r="B48" s="3" t="s">
        <v>71</v>
      </c>
      <c r="C48" s="5">
        <v>123.711</v>
      </c>
      <c r="D48" s="5">
        <v>120.46</v>
      </c>
    </row>
    <row r="49" spans="1:4">
      <c r="A49" s="3" t="s">
        <v>72</v>
      </c>
      <c r="B49" s="3" t="s">
        <v>73</v>
      </c>
      <c r="C49" s="5">
        <v>140.364</v>
      </c>
      <c r="D49" s="5">
        <v>139.84700000000001</v>
      </c>
    </row>
    <row r="50" spans="1:4">
      <c r="A50" s="3" t="s">
        <v>74</v>
      </c>
      <c r="B50" s="3" t="s">
        <v>75</v>
      </c>
      <c r="C50" s="5">
        <v>79.039000000000001</v>
      </c>
      <c r="D50" s="5">
        <v>74.561000000000007</v>
      </c>
    </row>
    <row r="51" spans="1:4">
      <c r="A51" s="4" t="s">
        <v>76</v>
      </c>
      <c r="B51" s="4" t="s">
        <v>77</v>
      </c>
      <c r="C51" s="5">
        <v>2361.1799999999998</v>
      </c>
      <c r="D51" s="5">
        <v>2217.8049999999998</v>
      </c>
    </row>
    <row r="54" spans="1:4">
      <c r="A54" s="7" t="s">
        <v>80</v>
      </c>
    </row>
  </sheetData>
  <hyperlinks>
    <hyperlink ref="G33"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dimension ref="A1:G54"/>
  <sheetViews>
    <sheetView topLeftCell="E2" workbookViewId="0">
      <selection activeCell="G33" sqref="G33"/>
    </sheetView>
  </sheetViews>
  <sheetFormatPr baseColWidth="10" defaultColWidth="9.140625" defaultRowHeight="15"/>
  <cols>
    <col min="1" max="1" width="20.5703125" bestFit="1" customWidth="1"/>
    <col min="2" max="2" width="129.5703125" bestFit="1" customWidth="1"/>
    <col min="3" max="4" width="13" customWidth="1"/>
  </cols>
  <sheetData>
    <row r="1" spans="1:4">
      <c r="A1" s="1" t="s">
        <v>97</v>
      </c>
    </row>
    <row r="2" spans="1:4">
      <c r="A2" s="1" t="s">
        <v>3</v>
      </c>
    </row>
    <row r="3" spans="1:4">
      <c r="A3" s="2" t="s">
        <v>0</v>
      </c>
      <c r="C3" s="8">
        <f>SUM(C9:C24)</f>
        <v>2978.0000000000005</v>
      </c>
      <c r="D3" s="8">
        <f>SUM(D9:D24)</f>
        <v>286.34299999999996</v>
      </c>
    </row>
    <row r="5" spans="1:4">
      <c r="C5" s="3" t="s">
        <v>1</v>
      </c>
      <c r="D5" s="3" t="s">
        <v>1</v>
      </c>
    </row>
    <row r="6" spans="1:4" ht="0" hidden="1" customHeight="1">
      <c r="B6" t="s">
        <v>3</v>
      </c>
    </row>
    <row r="7" spans="1:4">
      <c r="A7" s="3" t="s">
        <v>4</v>
      </c>
    </row>
    <row r="8" spans="1:4">
      <c r="A8" s="3" t="s">
        <v>6</v>
      </c>
    </row>
    <row r="9" spans="1:4">
      <c r="A9" s="3" t="s">
        <v>8</v>
      </c>
      <c r="B9" s="9" t="s">
        <v>93</v>
      </c>
      <c r="C9" s="10">
        <v>15.3</v>
      </c>
      <c r="D9" s="5">
        <v>1.827</v>
      </c>
    </row>
    <row r="10" spans="1:4">
      <c r="A10" s="3" t="s">
        <v>9</v>
      </c>
      <c r="B10" s="9" t="s">
        <v>92</v>
      </c>
      <c r="C10" s="10">
        <v>138.19999999999999</v>
      </c>
      <c r="D10" s="5">
        <v>40.826999999999998</v>
      </c>
    </row>
    <row r="11" spans="1:4">
      <c r="A11" s="3" t="s">
        <v>10</v>
      </c>
      <c r="B11" s="9" t="s">
        <v>91</v>
      </c>
      <c r="C11" s="10">
        <v>171.8</v>
      </c>
      <c r="D11" s="5">
        <v>17.597000000000001</v>
      </c>
    </row>
    <row r="12" spans="1:4">
      <c r="A12" s="3" t="s">
        <v>11</v>
      </c>
      <c r="B12" s="9" t="s">
        <v>90</v>
      </c>
      <c r="C12" s="10">
        <v>684.7</v>
      </c>
      <c r="D12" s="5">
        <v>43.542000000000002</v>
      </c>
    </row>
    <row r="13" spans="1:4">
      <c r="A13" s="3" t="s">
        <v>12</v>
      </c>
      <c r="B13" s="9" t="s">
        <v>81</v>
      </c>
      <c r="C13" s="10">
        <v>8.4</v>
      </c>
      <c r="D13" s="5">
        <v>3.9860000000000002</v>
      </c>
    </row>
    <row r="14" spans="1:4">
      <c r="A14" s="3" t="s">
        <v>13</v>
      </c>
      <c r="B14" s="9" t="s">
        <v>84</v>
      </c>
      <c r="C14" s="10">
        <v>85.9</v>
      </c>
      <c r="D14" s="5">
        <v>12.419</v>
      </c>
    </row>
    <row r="15" spans="1:4">
      <c r="A15" s="3" t="s">
        <v>14</v>
      </c>
      <c r="B15" s="9" t="s">
        <v>85</v>
      </c>
      <c r="C15" s="10">
        <v>77.7</v>
      </c>
      <c r="D15" s="5">
        <v>6.593</v>
      </c>
    </row>
    <row r="16" spans="1:4">
      <c r="A16" s="3" t="s">
        <v>15</v>
      </c>
      <c r="B16" s="9" t="s">
        <v>94</v>
      </c>
      <c r="C16" s="10">
        <v>147.9</v>
      </c>
      <c r="D16" s="5">
        <v>11.738</v>
      </c>
    </row>
    <row r="17" spans="1:4">
      <c r="A17" s="3" t="s">
        <v>16</v>
      </c>
      <c r="B17" s="9" t="s">
        <v>86</v>
      </c>
      <c r="C17" s="10">
        <v>186.9</v>
      </c>
      <c r="D17" s="5">
        <v>22.997</v>
      </c>
    </row>
    <row r="18" spans="1:4">
      <c r="A18" s="3" t="s">
        <v>17</v>
      </c>
      <c r="B18" s="9" t="s">
        <v>96</v>
      </c>
      <c r="C18" s="10">
        <v>104.9</v>
      </c>
      <c r="D18" s="5">
        <v>5.819</v>
      </c>
    </row>
    <row r="19" spans="1:4">
      <c r="A19" s="3" t="s">
        <v>18</v>
      </c>
      <c r="B19" s="9" t="s">
        <v>95</v>
      </c>
      <c r="C19" s="10">
        <v>177.1</v>
      </c>
      <c r="D19" s="5">
        <v>11.581</v>
      </c>
    </row>
    <row r="20" spans="1:4">
      <c r="A20" s="3" t="s">
        <v>19</v>
      </c>
      <c r="B20" s="9" t="s">
        <v>87</v>
      </c>
      <c r="C20" s="10">
        <v>116.5</v>
      </c>
      <c r="D20" s="5">
        <v>23.736999999999998</v>
      </c>
    </row>
    <row r="21" spans="1:4">
      <c r="A21" s="3" t="s">
        <v>20</v>
      </c>
      <c r="B21" s="9" t="s">
        <v>82</v>
      </c>
      <c r="C21" s="10">
        <v>49.9</v>
      </c>
      <c r="D21" s="5">
        <v>11.768000000000001</v>
      </c>
    </row>
    <row r="22" spans="1:4">
      <c r="A22" s="3" t="s">
        <v>21</v>
      </c>
      <c r="B22" s="9" t="s">
        <v>88</v>
      </c>
      <c r="C22" s="10">
        <v>245.4</v>
      </c>
      <c r="D22" s="5">
        <v>17.274999999999999</v>
      </c>
    </row>
    <row r="23" spans="1:4">
      <c r="A23" s="3" t="s">
        <v>22</v>
      </c>
      <c r="B23" s="9" t="s">
        <v>89</v>
      </c>
      <c r="C23" s="10">
        <v>366.5</v>
      </c>
      <c r="D23" s="5">
        <v>26.42</v>
      </c>
    </row>
    <row r="24" spans="1:4">
      <c r="A24" s="3" t="s">
        <v>23</v>
      </c>
      <c r="B24" s="9" t="s">
        <v>83</v>
      </c>
      <c r="C24" s="10">
        <v>400.9</v>
      </c>
      <c r="D24" s="5">
        <v>28.216999999999999</v>
      </c>
    </row>
    <row r="25" spans="1:4">
      <c r="A25" s="3" t="s">
        <v>24</v>
      </c>
    </row>
    <row r="26" spans="1:4">
      <c r="A26" s="3" t="s">
        <v>26</v>
      </c>
    </row>
    <row r="27" spans="1:4">
      <c r="A27" s="3" t="s">
        <v>28</v>
      </c>
    </row>
    <row r="28" spans="1:4">
      <c r="A28" s="3" t="s">
        <v>30</v>
      </c>
    </row>
    <row r="29" spans="1:4">
      <c r="A29" s="3" t="s">
        <v>32</v>
      </c>
    </row>
    <row r="30" spans="1:4">
      <c r="A30" s="3" t="s">
        <v>34</v>
      </c>
    </row>
    <row r="31" spans="1:4">
      <c r="A31" s="3" t="s">
        <v>36</v>
      </c>
    </row>
    <row r="32" spans="1:4">
      <c r="A32" s="3" t="s">
        <v>38</v>
      </c>
    </row>
    <row r="33" spans="1:7" ht="15.75">
      <c r="A33" s="3" t="s">
        <v>40</v>
      </c>
      <c r="G33" s="11" t="s">
        <v>79</v>
      </c>
    </row>
    <row r="34" spans="1:7">
      <c r="A34" s="3" t="s">
        <v>42</v>
      </c>
    </row>
    <row r="35" spans="1:7">
      <c r="A35" s="3" t="s">
        <v>44</v>
      </c>
    </row>
    <row r="36" spans="1:7">
      <c r="A36" s="3" t="s">
        <v>46</v>
      </c>
    </row>
    <row r="37" spans="1:7">
      <c r="A37" s="3" t="s">
        <v>48</v>
      </c>
    </row>
    <row r="38" spans="1:7">
      <c r="A38" s="3" t="s">
        <v>50</v>
      </c>
    </row>
    <row r="39" spans="1:7">
      <c r="A39" s="3" t="s">
        <v>52</v>
      </c>
    </row>
    <row r="40" spans="1:7">
      <c r="A40" s="3" t="s">
        <v>54</v>
      </c>
    </row>
    <row r="41" spans="1:7">
      <c r="A41" s="3" t="s">
        <v>56</v>
      </c>
    </row>
    <row r="42" spans="1:7">
      <c r="A42" s="3" t="s">
        <v>58</v>
      </c>
    </row>
    <row r="43" spans="1:7">
      <c r="A43" s="3" t="s">
        <v>60</v>
      </c>
    </row>
    <row r="44" spans="1:7">
      <c r="A44" s="3" t="s">
        <v>62</v>
      </c>
    </row>
    <row r="45" spans="1:7">
      <c r="A45" s="3" t="s">
        <v>64</v>
      </c>
    </row>
    <row r="46" spans="1:7">
      <c r="A46" s="3" t="s">
        <v>66</v>
      </c>
    </row>
    <row r="47" spans="1:7">
      <c r="A47" s="3" t="s">
        <v>68</v>
      </c>
    </row>
    <row r="48" spans="1:7">
      <c r="A48" s="3" t="s">
        <v>70</v>
      </c>
    </row>
    <row r="49" spans="1:1">
      <c r="A49" s="3" t="s">
        <v>72</v>
      </c>
    </row>
    <row r="50" spans="1:1">
      <c r="A50" s="3" t="s">
        <v>74</v>
      </c>
    </row>
    <row r="51" spans="1:1">
      <c r="A51" s="4" t="s">
        <v>76</v>
      </c>
    </row>
    <row r="53" spans="1:1">
      <c r="A53" s="6" t="s">
        <v>79</v>
      </c>
    </row>
    <row r="54" spans="1:1">
      <c r="A54" s="7" t="s">
        <v>80</v>
      </c>
    </row>
  </sheetData>
  <hyperlinks>
    <hyperlink ref="A53" r:id="rId1"/>
    <hyperlink ref="G33" r:id="rId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dimension ref="A1:G54"/>
  <sheetViews>
    <sheetView topLeftCell="C2" workbookViewId="0">
      <selection activeCell="E28" sqref="E28"/>
    </sheetView>
  </sheetViews>
  <sheetFormatPr baseColWidth="10" defaultColWidth="9.140625" defaultRowHeight="15"/>
  <cols>
    <col min="1" max="1" width="20.5703125" bestFit="1" customWidth="1"/>
    <col min="2" max="2" width="129.5703125" bestFit="1" customWidth="1"/>
    <col min="3" max="4" width="13" customWidth="1"/>
  </cols>
  <sheetData>
    <row r="1" spans="1:3">
      <c r="A1" s="13" t="s">
        <v>98</v>
      </c>
    </row>
    <row r="2" spans="1:3">
      <c r="A2" s="1" t="s">
        <v>3</v>
      </c>
    </row>
    <row r="3" spans="1:3">
      <c r="A3" s="2" t="s">
        <v>0</v>
      </c>
      <c r="C3" s="8">
        <f>SUM(C9:C24)</f>
        <v>505.72799999999995</v>
      </c>
    </row>
    <row r="5" spans="1:3">
      <c r="C5" s="3" t="s">
        <v>1</v>
      </c>
    </row>
    <row r="6" spans="1:3" ht="0" hidden="1" customHeight="1">
      <c r="B6" t="s">
        <v>3</v>
      </c>
    </row>
    <row r="7" spans="1:3">
      <c r="A7" s="3" t="s">
        <v>4</v>
      </c>
    </row>
    <row r="8" spans="1:3">
      <c r="A8" s="3" t="s">
        <v>6</v>
      </c>
    </row>
    <row r="9" spans="1:3">
      <c r="A9" s="3" t="s">
        <v>8</v>
      </c>
      <c r="B9" s="9" t="s">
        <v>93</v>
      </c>
      <c r="C9" s="14">
        <v>6.2519999999999998</v>
      </c>
    </row>
    <row r="10" spans="1:3">
      <c r="A10" s="3" t="s">
        <v>9</v>
      </c>
      <c r="B10" s="9" t="s">
        <v>92</v>
      </c>
      <c r="C10" s="14">
        <v>6.0739999999999998</v>
      </c>
    </row>
    <row r="11" spans="1:3">
      <c r="A11" s="3" t="s">
        <v>10</v>
      </c>
      <c r="B11" s="9" t="s">
        <v>91</v>
      </c>
      <c r="C11" s="14">
        <v>6.2539999999999996</v>
      </c>
    </row>
    <row r="12" spans="1:3">
      <c r="A12" s="3" t="s">
        <v>11</v>
      </c>
      <c r="B12" s="9" t="s">
        <v>90</v>
      </c>
      <c r="C12" s="14">
        <v>54.316000000000003</v>
      </c>
    </row>
    <row r="13" spans="1:3">
      <c r="A13" s="3" t="s">
        <v>12</v>
      </c>
      <c r="B13" s="9" t="s">
        <v>81</v>
      </c>
      <c r="C13" s="14">
        <v>9.5609999999999999</v>
      </c>
    </row>
    <row r="14" spans="1:3">
      <c r="A14" s="3" t="s">
        <v>13</v>
      </c>
      <c r="B14" s="9" t="s">
        <v>84</v>
      </c>
      <c r="C14" s="14">
        <v>30.21</v>
      </c>
    </row>
    <row r="15" spans="1:3">
      <c r="A15" s="3" t="s">
        <v>14</v>
      </c>
      <c r="B15" s="9" t="s">
        <v>85</v>
      </c>
      <c r="C15" s="14">
        <v>21.916</v>
      </c>
    </row>
    <row r="16" spans="1:3">
      <c r="A16" s="3" t="s">
        <v>15</v>
      </c>
      <c r="B16" s="9" t="s">
        <v>94</v>
      </c>
      <c r="C16" s="14">
        <v>39.31</v>
      </c>
    </row>
    <row r="17" spans="1:3">
      <c r="A17" s="3" t="s">
        <v>16</v>
      </c>
      <c r="B17" s="9" t="s">
        <v>86</v>
      </c>
      <c r="C17" s="14">
        <v>103.371</v>
      </c>
    </row>
    <row r="18" spans="1:3">
      <c r="A18" s="3" t="s">
        <v>17</v>
      </c>
      <c r="B18" s="9" t="s">
        <v>96</v>
      </c>
      <c r="C18" s="14">
        <v>29.645</v>
      </c>
    </row>
    <row r="19" spans="1:3">
      <c r="A19" s="3" t="s">
        <v>18</v>
      </c>
      <c r="B19" s="9" t="s">
        <v>95</v>
      </c>
      <c r="C19" s="14">
        <v>9.3469999999999995</v>
      </c>
    </row>
    <row r="20" spans="1:3">
      <c r="A20" s="3" t="s">
        <v>19</v>
      </c>
      <c r="B20" s="9" t="s">
        <v>87</v>
      </c>
      <c r="C20" s="14">
        <v>70.424000000000007</v>
      </c>
    </row>
    <row r="21" spans="1:3">
      <c r="A21" s="3" t="s">
        <v>20</v>
      </c>
      <c r="B21" s="9" t="s">
        <v>82</v>
      </c>
      <c r="C21" s="14">
        <v>37.098999999999997</v>
      </c>
    </row>
    <row r="22" spans="1:3">
      <c r="A22" s="3" t="s">
        <v>21</v>
      </c>
      <c r="B22" s="9" t="s">
        <v>88</v>
      </c>
      <c r="C22" s="14">
        <v>21.777999999999999</v>
      </c>
    </row>
    <row r="23" spans="1:3">
      <c r="A23" s="3" t="s">
        <v>22</v>
      </c>
      <c r="B23" s="9" t="s">
        <v>89</v>
      </c>
      <c r="C23" s="14">
        <v>34.543999999999997</v>
      </c>
    </row>
    <row r="24" spans="1:3">
      <c r="A24" s="3" t="s">
        <v>23</v>
      </c>
      <c r="B24" s="9" t="s">
        <v>83</v>
      </c>
      <c r="C24" s="14">
        <v>25.626999999999999</v>
      </c>
    </row>
    <row r="25" spans="1:3">
      <c r="A25" s="3" t="s">
        <v>24</v>
      </c>
    </row>
    <row r="26" spans="1:3">
      <c r="A26" s="3" t="s">
        <v>26</v>
      </c>
    </row>
    <row r="27" spans="1:3">
      <c r="A27" s="3" t="s">
        <v>28</v>
      </c>
    </row>
    <row r="28" spans="1:3">
      <c r="A28" s="3" t="s">
        <v>30</v>
      </c>
    </row>
    <row r="29" spans="1:3">
      <c r="A29" s="3" t="s">
        <v>32</v>
      </c>
    </row>
    <row r="30" spans="1:3">
      <c r="A30" s="3" t="s">
        <v>34</v>
      </c>
    </row>
    <row r="31" spans="1:3">
      <c r="A31" s="3" t="s">
        <v>36</v>
      </c>
    </row>
    <row r="32" spans="1:3">
      <c r="A32" s="3" t="s">
        <v>38</v>
      </c>
    </row>
    <row r="33" spans="1:7" ht="15.75">
      <c r="A33" s="3" t="s">
        <v>40</v>
      </c>
      <c r="G33" s="11" t="s">
        <v>79</v>
      </c>
    </row>
    <row r="34" spans="1:7">
      <c r="A34" s="3" t="s">
        <v>42</v>
      </c>
    </row>
    <row r="35" spans="1:7">
      <c r="A35" s="3" t="s">
        <v>44</v>
      </c>
    </row>
    <row r="36" spans="1:7">
      <c r="A36" s="3" t="s">
        <v>46</v>
      </c>
    </row>
    <row r="37" spans="1:7">
      <c r="A37" s="3" t="s">
        <v>48</v>
      </c>
    </row>
    <row r="38" spans="1:7">
      <c r="A38" s="3" t="s">
        <v>50</v>
      </c>
    </row>
    <row r="39" spans="1:7">
      <c r="A39" s="3" t="s">
        <v>52</v>
      </c>
    </row>
    <row r="40" spans="1:7">
      <c r="A40" s="3" t="s">
        <v>54</v>
      </c>
    </row>
    <row r="41" spans="1:7">
      <c r="A41" s="3" t="s">
        <v>56</v>
      </c>
    </row>
    <row r="42" spans="1:7">
      <c r="A42" s="3" t="s">
        <v>58</v>
      </c>
    </row>
    <row r="43" spans="1:7">
      <c r="A43" s="3" t="s">
        <v>60</v>
      </c>
    </row>
    <row r="44" spans="1:7">
      <c r="A44" s="3" t="s">
        <v>62</v>
      </c>
    </row>
    <row r="45" spans="1:7">
      <c r="A45" s="3" t="s">
        <v>64</v>
      </c>
    </row>
    <row r="46" spans="1:7">
      <c r="A46" s="3" t="s">
        <v>66</v>
      </c>
    </row>
    <row r="47" spans="1:7">
      <c r="A47" s="3" t="s">
        <v>68</v>
      </c>
    </row>
    <row r="48" spans="1:7">
      <c r="A48" s="3" t="s">
        <v>70</v>
      </c>
    </row>
    <row r="49" spans="1:1">
      <c r="A49" s="3" t="s">
        <v>72</v>
      </c>
    </row>
    <row r="50" spans="1:1">
      <c r="A50" s="3" t="s">
        <v>74</v>
      </c>
    </row>
    <row r="51" spans="1:1">
      <c r="A51" s="4" t="s">
        <v>76</v>
      </c>
    </row>
    <row r="53" spans="1:1">
      <c r="A53" s="6" t="s">
        <v>79</v>
      </c>
    </row>
    <row r="54" spans="1:1">
      <c r="A54" s="7" t="s">
        <v>80</v>
      </c>
    </row>
  </sheetData>
  <hyperlinks>
    <hyperlink ref="A53" r:id="rId1"/>
    <hyperlink ref="G33" r:id="rId2"/>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dimension ref="A1:G54"/>
  <sheetViews>
    <sheetView topLeftCell="C2" workbookViewId="0">
      <selection activeCell="E32" sqref="E32"/>
    </sheetView>
  </sheetViews>
  <sheetFormatPr baseColWidth="10" defaultColWidth="9.140625" defaultRowHeight="15"/>
  <cols>
    <col min="1" max="1" width="20.5703125" bestFit="1" customWidth="1"/>
    <col min="2" max="2" width="129.5703125" bestFit="1" customWidth="1"/>
    <col min="3" max="4" width="13" customWidth="1"/>
  </cols>
  <sheetData>
    <row r="1" spans="1:3">
      <c r="A1" s="13" t="s">
        <v>98</v>
      </c>
    </row>
    <row r="2" spans="1:3">
      <c r="A2" s="1" t="s">
        <v>3</v>
      </c>
    </row>
    <row r="3" spans="1:3">
      <c r="A3" s="2" t="s">
        <v>0</v>
      </c>
      <c r="C3" s="8">
        <f>SUM(C9:C24)</f>
        <v>595.73099999999988</v>
      </c>
    </row>
    <row r="5" spans="1:3">
      <c r="C5" s="3" t="s">
        <v>1</v>
      </c>
    </row>
    <row r="6" spans="1:3" ht="0" hidden="1" customHeight="1">
      <c r="B6" t="s">
        <v>3</v>
      </c>
    </row>
    <row r="7" spans="1:3">
      <c r="A7" s="3" t="s">
        <v>4</v>
      </c>
    </row>
    <row r="8" spans="1:3">
      <c r="A8" s="3" t="s">
        <v>6</v>
      </c>
    </row>
    <row r="9" spans="1:3">
      <c r="A9" s="3" t="s">
        <v>8</v>
      </c>
      <c r="B9" s="9" t="s">
        <v>93</v>
      </c>
      <c r="C9" s="14">
        <v>37.174999999999997</v>
      </c>
    </row>
    <row r="10" spans="1:3">
      <c r="A10" s="3" t="s">
        <v>9</v>
      </c>
      <c r="B10" s="9" t="s">
        <v>92</v>
      </c>
      <c r="C10" s="14">
        <v>3.4369999999999998</v>
      </c>
    </row>
    <row r="11" spans="1:3">
      <c r="A11" s="3" t="s">
        <v>10</v>
      </c>
      <c r="B11" s="9" t="s">
        <v>91</v>
      </c>
      <c r="C11" s="14">
        <v>2.0289999999999999</v>
      </c>
    </row>
    <row r="12" spans="1:3">
      <c r="A12" s="3" t="s">
        <v>11</v>
      </c>
      <c r="B12" s="9" t="s">
        <v>90</v>
      </c>
      <c r="C12" s="14">
        <v>46.423000000000002</v>
      </c>
    </row>
    <row r="13" spans="1:3">
      <c r="A13" s="3" t="s">
        <v>12</v>
      </c>
      <c r="B13" s="9" t="s">
        <v>81</v>
      </c>
      <c r="C13" s="14">
        <v>25.677</v>
      </c>
    </row>
    <row r="14" spans="1:3">
      <c r="A14" s="3" t="s">
        <v>13</v>
      </c>
      <c r="B14" s="9" t="s">
        <v>84</v>
      </c>
      <c r="C14" s="14">
        <v>52.045999999999999</v>
      </c>
    </row>
    <row r="15" spans="1:3">
      <c r="A15" s="3" t="s">
        <v>14</v>
      </c>
      <c r="B15" s="9" t="s">
        <v>85</v>
      </c>
      <c r="C15" s="14">
        <v>31.75</v>
      </c>
    </row>
    <row r="16" spans="1:3">
      <c r="A16" s="3" t="s">
        <v>15</v>
      </c>
      <c r="B16" s="9" t="s">
        <v>94</v>
      </c>
      <c r="C16" s="14">
        <v>49.890999999999998</v>
      </c>
    </row>
    <row r="17" spans="1:3">
      <c r="A17" s="3" t="s">
        <v>16</v>
      </c>
      <c r="B17" s="9" t="s">
        <v>86</v>
      </c>
      <c r="C17" s="14">
        <v>92.843999999999994</v>
      </c>
    </row>
    <row r="18" spans="1:3">
      <c r="A18" s="3" t="s">
        <v>17</v>
      </c>
      <c r="B18" s="9" t="s">
        <v>96</v>
      </c>
      <c r="C18" s="14">
        <v>40.417000000000002</v>
      </c>
    </row>
    <row r="19" spans="1:3">
      <c r="A19" s="3" t="s">
        <v>18</v>
      </c>
      <c r="B19" s="9" t="s">
        <v>95</v>
      </c>
      <c r="C19" s="14">
        <v>15.375</v>
      </c>
    </row>
    <row r="20" spans="1:3">
      <c r="A20" s="3" t="s">
        <v>19</v>
      </c>
      <c r="B20" s="9" t="s">
        <v>87</v>
      </c>
      <c r="C20" s="14">
        <v>52.459000000000003</v>
      </c>
    </row>
    <row r="21" spans="1:3">
      <c r="A21" s="3" t="s">
        <v>20</v>
      </c>
      <c r="B21" s="9" t="s">
        <v>82</v>
      </c>
      <c r="C21" s="14">
        <v>33.270000000000003</v>
      </c>
    </row>
    <row r="22" spans="1:3">
      <c r="A22" s="3" t="s">
        <v>21</v>
      </c>
      <c r="B22" s="9" t="s">
        <v>88</v>
      </c>
      <c r="C22" s="14">
        <v>30.614000000000001</v>
      </c>
    </row>
    <row r="23" spans="1:3">
      <c r="A23" s="3" t="s">
        <v>22</v>
      </c>
      <c r="B23" s="9" t="s">
        <v>89</v>
      </c>
      <c r="C23" s="14">
        <v>47.127000000000002</v>
      </c>
    </row>
    <row r="24" spans="1:3">
      <c r="A24" s="3" t="s">
        <v>23</v>
      </c>
      <c r="B24" s="9" t="s">
        <v>83</v>
      </c>
      <c r="C24" s="14">
        <v>35.197000000000003</v>
      </c>
    </row>
    <row r="25" spans="1:3">
      <c r="A25" s="3" t="s">
        <v>24</v>
      </c>
    </row>
    <row r="26" spans="1:3">
      <c r="A26" s="3" t="s">
        <v>26</v>
      </c>
    </row>
    <row r="27" spans="1:3">
      <c r="A27" s="3" t="s">
        <v>28</v>
      </c>
    </row>
    <row r="28" spans="1:3">
      <c r="A28" s="3" t="s">
        <v>30</v>
      </c>
    </row>
    <row r="29" spans="1:3">
      <c r="A29" s="3" t="s">
        <v>32</v>
      </c>
    </row>
    <row r="30" spans="1:3">
      <c r="A30" s="3" t="s">
        <v>34</v>
      </c>
    </row>
    <row r="31" spans="1:3">
      <c r="A31" s="3" t="s">
        <v>36</v>
      </c>
    </row>
    <row r="32" spans="1:3">
      <c r="A32" s="3" t="s">
        <v>38</v>
      </c>
    </row>
    <row r="33" spans="1:7" ht="15.75">
      <c r="A33" s="3" t="s">
        <v>40</v>
      </c>
      <c r="G33" s="11" t="s">
        <v>79</v>
      </c>
    </row>
    <row r="34" spans="1:7">
      <c r="A34" s="3" t="s">
        <v>42</v>
      </c>
    </row>
    <row r="35" spans="1:7">
      <c r="A35" s="3" t="s">
        <v>44</v>
      </c>
    </row>
    <row r="36" spans="1:7">
      <c r="A36" s="3" t="s">
        <v>46</v>
      </c>
    </row>
    <row r="37" spans="1:7">
      <c r="A37" s="3" t="s">
        <v>48</v>
      </c>
    </row>
    <row r="38" spans="1:7">
      <c r="A38" s="3" t="s">
        <v>50</v>
      </c>
    </row>
    <row r="39" spans="1:7">
      <c r="A39" s="3" t="s">
        <v>52</v>
      </c>
    </row>
    <row r="40" spans="1:7">
      <c r="A40" s="3" t="s">
        <v>54</v>
      </c>
    </row>
    <row r="41" spans="1:7">
      <c r="A41" s="3" t="s">
        <v>56</v>
      </c>
    </row>
    <row r="42" spans="1:7">
      <c r="A42" s="3" t="s">
        <v>58</v>
      </c>
    </row>
    <row r="43" spans="1:7">
      <c r="A43" s="3" t="s">
        <v>60</v>
      </c>
    </row>
    <row r="44" spans="1:7">
      <c r="A44" s="3" t="s">
        <v>62</v>
      </c>
    </row>
    <row r="45" spans="1:7">
      <c r="A45" s="3" t="s">
        <v>64</v>
      </c>
    </row>
    <row r="46" spans="1:7">
      <c r="A46" s="3" t="s">
        <v>66</v>
      </c>
    </row>
    <row r="47" spans="1:7">
      <c r="A47" s="3" t="s">
        <v>68</v>
      </c>
    </row>
    <row r="48" spans="1:7">
      <c r="A48" s="3" t="s">
        <v>70</v>
      </c>
    </row>
    <row r="49" spans="1:1">
      <c r="A49" s="3" t="s">
        <v>72</v>
      </c>
    </row>
    <row r="50" spans="1:1">
      <c r="A50" s="3" t="s">
        <v>74</v>
      </c>
    </row>
    <row r="51" spans="1:1">
      <c r="A51" s="4" t="s">
        <v>76</v>
      </c>
    </row>
    <row r="53" spans="1:1">
      <c r="A53" s="6" t="s">
        <v>79</v>
      </c>
    </row>
    <row r="54" spans="1:1">
      <c r="A54" s="7" t="s">
        <v>80</v>
      </c>
    </row>
  </sheetData>
  <hyperlinks>
    <hyperlink ref="A53" r:id="rId1"/>
    <hyperlink ref="G33" r:id="rId2"/>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dimension ref="A1:G54"/>
  <sheetViews>
    <sheetView topLeftCell="A2" workbookViewId="0">
      <selection activeCell="B31" sqref="B31"/>
    </sheetView>
  </sheetViews>
  <sheetFormatPr baseColWidth="10" defaultColWidth="9.140625" defaultRowHeight="15"/>
  <cols>
    <col min="1" max="1" width="20.5703125" bestFit="1" customWidth="1"/>
    <col min="2" max="2" width="129.5703125" bestFit="1" customWidth="1"/>
    <col min="3" max="4" width="13" customWidth="1"/>
  </cols>
  <sheetData>
    <row r="1" spans="1:3">
      <c r="A1" s="13" t="s">
        <v>98</v>
      </c>
    </row>
    <row r="2" spans="1:3">
      <c r="A2" s="1" t="s">
        <v>3</v>
      </c>
    </row>
    <row r="3" spans="1:3">
      <c r="A3" s="2" t="s">
        <v>0</v>
      </c>
      <c r="C3" s="8">
        <f>SUM(C9:C24)</f>
        <v>-90.003000000000014</v>
      </c>
    </row>
    <row r="5" spans="1:3">
      <c r="C5" s="3" t="s">
        <v>1</v>
      </c>
    </row>
    <row r="6" spans="1:3" ht="0" hidden="1" customHeight="1">
      <c r="B6" t="s">
        <v>3</v>
      </c>
    </row>
    <row r="7" spans="1:3">
      <c r="A7" s="3" t="s">
        <v>4</v>
      </c>
    </row>
    <row r="8" spans="1:3">
      <c r="A8" s="3" t="s">
        <v>6</v>
      </c>
    </row>
    <row r="9" spans="1:3">
      <c r="A9" s="3" t="s">
        <v>8</v>
      </c>
      <c r="B9" s="9" t="s">
        <v>93</v>
      </c>
      <c r="C9" s="15">
        <v>-30.922999999999998</v>
      </c>
    </row>
    <row r="10" spans="1:3">
      <c r="A10" s="3" t="s">
        <v>9</v>
      </c>
      <c r="B10" s="9" t="s">
        <v>92</v>
      </c>
      <c r="C10" s="15">
        <v>2.637</v>
      </c>
    </row>
    <row r="11" spans="1:3">
      <c r="A11" s="3" t="s">
        <v>10</v>
      </c>
      <c r="B11" s="16" t="s">
        <v>99</v>
      </c>
      <c r="C11" s="15">
        <v>4.2249999999999996</v>
      </c>
    </row>
    <row r="12" spans="1:3">
      <c r="A12" s="3" t="s">
        <v>11</v>
      </c>
      <c r="B12" s="9" t="s">
        <v>90</v>
      </c>
      <c r="C12" s="15">
        <v>7.8929999999999998</v>
      </c>
    </row>
    <row r="13" spans="1:3">
      <c r="A13" s="3" t="s">
        <v>12</v>
      </c>
      <c r="B13" s="9" t="s">
        <v>81</v>
      </c>
      <c r="C13" s="15">
        <v>-16.116</v>
      </c>
    </row>
    <row r="14" spans="1:3">
      <c r="A14" s="3" t="s">
        <v>13</v>
      </c>
      <c r="B14" s="9" t="s">
        <v>84</v>
      </c>
      <c r="C14" s="15">
        <v>-21.835999999999999</v>
      </c>
    </row>
    <row r="15" spans="1:3">
      <c r="A15" s="3" t="s">
        <v>14</v>
      </c>
      <c r="B15" s="9" t="s">
        <v>85</v>
      </c>
      <c r="C15" s="15">
        <v>-9.8339999999999996</v>
      </c>
    </row>
    <row r="16" spans="1:3">
      <c r="A16" s="3" t="s">
        <v>15</v>
      </c>
      <c r="B16" s="9" t="s">
        <v>94</v>
      </c>
      <c r="C16" s="15">
        <v>-10.581</v>
      </c>
    </row>
    <row r="17" spans="1:3">
      <c r="A17" s="3" t="s">
        <v>16</v>
      </c>
      <c r="B17" s="9" t="s">
        <v>86</v>
      </c>
      <c r="C17" s="15">
        <v>10.526999999999999</v>
      </c>
    </row>
    <row r="18" spans="1:3">
      <c r="A18" s="3" t="s">
        <v>17</v>
      </c>
      <c r="B18" s="9" t="s">
        <v>96</v>
      </c>
      <c r="C18" s="15">
        <v>-10.772</v>
      </c>
    </row>
    <row r="19" spans="1:3">
      <c r="A19" s="3" t="s">
        <v>18</v>
      </c>
      <c r="B19" s="9" t="s">
        <v>95</v>
      </c>
      <c r="C19" s="15">
        <v>-6.0279999999999996</v>
      </c>
    </row>
    <row r="20" spans="1:3">
      <c r="A20" s="3" t="s">
        <v>19</v>
      </c>
      <c r="B20" s="17" t="s">
        <v>87</v>
      </c>
      <c r="C20" s="18">
        <v>17.965</v>
      </c>
    </row>
    <row r="21" spans="1:3">
      <c r="A21" s="3" t="s">
        <v>20</v>
      </c>
      <c r="B21" s="9" t="s">
        <v>82</v>
      </c>
      <c r="C21" s="15">
        <v>3.8290000000000002</v>
      </c>
    </row>
    <row r="22" spans="1:3">
      <c r="A22" s="3" t="s">
        <v>21</v>
      </c>
      <c r="B22" s="9" t="s">
        <v>88</v>
      </c>
      <c r="C22" s="15">
        <v>-8.8360000000000003</v>
      </c>
    </row>
    <row r="23" spans="1:3">
      <c r="A23" s="3" t="s">
        <v>22</v>
      </c>
      <c r="B23" s="9" t="s">
        <v>89</v>
      </c>
      <c r="C23" s="15">
        <v>-12.583</v>
      </c>
    </row>
    <row r="24" spans="1:3">
      <c r="A24" s="3" t="s">
        <v>23</v>
      </c>
      <c r="B24" s="9" t="s">
        <v>83</v>
      </c>
      <c r="C24" s="15">
        <v>-9.57</v>
      </c>
    </row>
    <row r="25" spans="1:3">
      <c r="A25" s="3" t="s">
        <v>24</v>
      </c>
    </row>
    <row r="26" spans="1:3">
      <c r="A26" s="3" t="s">
        <v>26</v>
      </c>
    </row>
    <row r="27" spans="1:3">
      <c r="A27" s="3" t="s">
        <v>28</v>
      </c>
    </row>
    <row r="28" spans="1:3">
      <c r="A28" s="3" t="s">
        <v>30</v>
      </c>
    </row>
    <row r="29" spans="1:3">
      <c r="A29" s="3" t="s">
        <v>32</v>
      </c>
    </row>
    <row r="30" spans="1:3">
      <c r="A30" s="3" t="s">
        <v>34</v>
      </c>
    </row>
    <row r="31" spans="1:3">
      <c r="A31" s="3" t="s">
        <v>36</v>
      </c>
    </row>
    <row r="32" spans="1:3">
      <c r="A32" s="3" t="s">
        <v>38</v>
      </c>
    </row>
    <row r="33" spans="1:7" ht="15.75">
      <c r="A33" s="3" t="s">
        <v>40</v>
      </c>
      <c r="G33" s="11" t="s">
        <v>79</v>
      </c>
    </row>
    <row r="34" spans="1:7">
      <c r="A34" s="3" t="s">
        <v>42</v>
      </c>
    </row>
    <row r="35" spans="1:7">
      <c r="A35" s="3" t="s">
        <v>44</v>
      </c>
    </row>
    <row r="36" spans="1:7">
      <c r="A36" s="3" t="s">
        <v>46</v>
      </c>
    </row>
    <row r="37" spans="1:7">
      <c r="A37" s="3" t="s">
        <v>48</v>
      </c>
    </row>
    <row r="38" spans="1:7">
      <c r="A38" s="3" t="s">
        <v>50</v>
      </c>
    </row>
    <row r="39" spans="1:7">
      <c r="A39" s="3" t="s">
        <v>52</v>
      </c>
    </row>
    <row r="40" spans="1:7">
      <c r="A40" s="3" t="s">
        <v>54</v>
      </c>
    </row>
    <row r="41" spans="1:7">
      <c r="A41" s="3" t="s">
        <v>56</v>
      </c>
    </row>
    <row r="42" spans="1:7">
      <c r="A42" s="3" t="s">
        <v>58</v>
      </c>
    </row>
    <row r="43" spans="1:7">
      <c r="A43" s="3" t="s">
        <v>60</v>
      </c>
    </row>
    <row r="44" spans="1:7">
      <c r="A44" s="3" t="s">
        <v>62</v>
      </c>
    </row>
    <row r="45" spans="1:7">
      <c r="A45" s="3" t="s">
        <v>64</v>
      </c>
    </row>
    <row r="46" spans="1:7">
      <c r="A46" s="3" t="s">
        <v>66</v>
      </c>
    </row>
    <row r="47" spans="1:7">
      <c r="A47" s="3" t="s">
        <v>68</v>
      </c>
    </row>
    <row r="48" spans="1:7">
      <c r="A48" s="3" t="s">
        <v>70</v>
      </c>
    </row>
    <row r="49" spans="1:1">
      <c r="A49" s="3" t="s">
        <v>72</v>
      </c>
    </row>
    <row r="50" spans="1:1">
      <c r="A50" s="3" t="s">
        <v>74</v>
      </c>
    </row>
    <row r="51" spans="1:1">
      <c r="A51" s="4" t="s">
        <v>76</v>
      </c>
    </row>
    <row r="53" spans="1:1">
      <c r="A53" s="6" t="s">
        <v>79</v>
      </c>
    </row>
    <row r="54" spans="1:1">
      <c r="A54" s="7" t="s">
        <v>80</v>
      </c>
    </row>
  </sheetData>
  <hyperlinks>
    <hyperlink ref="A53" r:id="rId1"/>
    <hyperlink ref="G33"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Feuilles de calcul</vt:lpstr>
      </vt:variant>
      <vt:variant>
        <vt:i4>5</vt:i4>
      </vt:variant>
    </vt:vector>
  </HeadingPairs>
  <TitlesOfParts>
    <vt:vector size="5" baseType="lpstr">
      <vt:lpstr>VA</vt:lpstr>
      <vt:lpstr>emploi</vt:lpstr>
      <vt:lpstr>exportation</vt:lpstr>
      <vt:lpstr>importation</vt:lpstr>
      <vt:lpstr>solde extérieur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2023-05-17T13:30:10Z</dcterms:created>
  <dcterms:modified xsi:type="dcterms:W3CDTF">2024-02-17T22:24:55Z</dcterms:modified>
</cp:coreProperties>
</file>