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1255" windowHeight="999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20" i="1"/>
  <c r="D20"/>
  <c r="E20"/>
  <c r="J12"/>
  <c r="J13"/>
  <c r="I13"/>
  <c r="I12"/>
  <c r="D12" s="1"/>
  <c r="K7"/>
  <c r="K6"/>
  <c r="J8"/>
  <c r="E7" s="1"/>
  <c r="I8"/>
  <c r="D7" s="1"/>
  <c r="D13" l="1"/>
  <c r="D6"/>
  <c r="D18" s="1"/>
  <c r="E12"/>
  <c r="E13"/>
  <c r="E19" s="1"/>
  <c r="D19"/>
  <c r="F19" s="1"/>
  <c r="F12"/>
  <c r="F7"/>
  <c r="F6"/>
  <c r="E18"/>
  <c r="E6"/>
  <c r="K8"/>
  <c r="K13"/>
  <c r="K12"/>
  <c r="J14"/>
  <c r="I14"/>
  <c r="F13" l="1"/>
  <c r="F18"/>
  <c r="K14"/>
</calcChain>
</file>

<file path=xl/sharedStrings.xml><?xml version="1.0" encoding="utf-8"?>
<sst xmlns="http://schemas.openxmlformats.org/spreadsheetml/2006/main" count="34" uniqueCount="10">
  <si>
    <t>secteur a</t>
  </si>
  <si>
    <t>secteur b</t>
  </si>
  <si>
    <t>produit a</t>
  </si>
  <si>
    <t>produit b</t>
  </si>
  <si>
    <t>total</t>
  </si>
  <si>
    <t>TEI</t>
  </si>
  <si>
    <t xml:space="preserve"> utilisateur</t>
  </si>
  <si>
    <t>Variations de stocks</t>
  </si>
  <si>
    <t>stock final</t>
  </si>
  <si>
    <t>stock initial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</si>
</sst>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2" fillId="0" borderId="0" xfId="0" applyNumberFormat="1" applyFont="1"/>
    <xf numFmtId="0" fontId="3" fillId="3" borderId="1" xfId="0" applyFont="1" applyFill="1" applyBorder="1"/>
    <xf numFmtId="0" fontId="1" fillId="3" borderId="2" xfId="0" applyFont="1" applyFill="1" applyBorder="1"/>
    <xf numFmtId="1" fontId="2" fillId="3" borderId="3" xfId="0" applyNumberFormat="1" applyFont="1" applyFill="1" applyBorder="1"/>
    <xf numFmtId="1" fontId="4" fillId="3" borderId="2" xfId="0" applyNumberFormat="1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1" fontId="1" fillId="0" borderId="0" xfId="0" applyNumberFormat="1" applyFont="1" applyBorder="1"/>
    <xf numFmtId="1" fontId="2" fillId="0" borderId="8" xfId="0" applyNumberFormat="1" applyFont="1" applyBorder="1"/>
    <xf numFmtId="0" fontId="1" fillId="2" borderId="7" xfId="0" applyFont="1" applyFill="1" applyBorder="1"/>
    <xf numFmtId="1" fontId="1" fillId="2" borderId="0" xfId="0" applyNumberFormat="1" applyFont="1" applyFill="1" applyBorder="1"/>
    <xf numFmtId="0" fontId="0" fillId="0" borderId="0" xfId="0" applyBorder="1"/>
    <xf numFmtId="0" fontId="1" fillId="2" borderId="9" xfId="0" applyFont="1" applyFill="1" applyBorder="1"/>
    <xf numFmtId="1" fontId="1" fillId="2" borderId="10" xfId="0" applyNumberFormat="1" applyFont="1" applyFill="1" applyBorder="1"/>
    <xf numFmtId="0" fontId="0" fillId="0" borderId="5" xfId="0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0" borderId="9" xfId="0" applyFont="1" applyBorder="1"/>
    <xf numFmtId="0" fontId="1" fillId="2" borderId="10" xfId="0" applyFont="1" applyFill="1" applyBorder="1"/>
    <xf numFmtId="0" fontId="1" fillId="2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209551</xdr:colOff>
      <xdr:row>16</xdr:row>
      <xdr:rowOff>28574</xdr:rowOff>
    </xdr:from>
    <xdr:to>
      <xdr:col>5</xdr:col>
      <xdr:colOff>219079</xdr:colOff>
      <xdr:row>18</xdr:row>
      <xdr:rowOff>38101</xdr:rowOff>
    </xdr:to>
    <xdr:cxnSp macro="">
      <xdr:nvCxnSpPr>
        <xdr:cNvPr id="3" name="Connecteur droit avec flèche 2"/>
        <xdr:cNvCxnSpPr/>
      </xdr:nvCxnSpPr>
      <xdr:spPr>
        <a:xfrm rot="16200000" flipH="1">
          <a:off x="4648201" y="3819524"/>
          <a:ext cx="466727" cy="952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K20"/>
  <sheetViews>
    <sheetView tabSelected="1" workbookViewId="0">
      <selection activeCell="D24" sqref="D24"/>
    </sheetView>
  </sheetViews>
  <sheetFormatPr baseColWidth="10" defaultRowHeight="15"/>
  <cols>
    <col min="3" max="6" width="15.7109375" customWidth="1"/>
    <col min="7" max="7" width="8.140625" customWidth="1"/>
    <col min="8" max="11" width="15.7109375" customWidth="1"/>
  </cols>
  <sheetData>
    <row r="3" spans="3:11" ht="15.75" thickBot="1"/>
    <row r="4" spans="3:11" ht="18">
      <c r="C4" s="7" t="s">
        <v>9</v>
      </c>
      <c r="D4" s="8"/>
      <c r="E4" s="8"/>
      <c r="F4" s="9"/>
      <c r="G4" s="1"/>
      <c r="H4" s="7" t="s">
        <v>5</v>
      </c>
      <c r="I4" s="8"/>
      <c r="J4" s="20"/>
      <c r="K4" s="9"/>
    </row>
    <row r="5" spans="3:11" ht="18">
      <c r="C5" s="10"/>
      <c r="D5" s="11" t="s">
        <v>0</v>
      </c>
      <c r="E5" s="11" t="s">
        <v>1</v>
      </c>
      <c r="F5" s="12" t="s">
        <v>4</v>
      </c>
      <c r="G5" s="1"/>
      <c r="H5" s="10"/>
      <c r="I5" s="11" t="s">
        <v>0</v>
      </c>
      <c r="J5" s="11" t="s">
        <v>1</v>
      </c>
      <c r="K5" s="12" t="s">
        <v>4</v>
      </c>
    </row>
    <row r="6" spans="3:11" ht="18">
      <c r="C6" s="10" t="s">
        <v>2</v>
      </c>
      <c r="D6" s="13">
        <f>D$8*I6/I$8</f>
        <v>107.14285714285714</v>
      </c>
      <c r="E6" s="13">
        <f>E$8*J6/J$8</f>
        <v>86</v>
      </c>
      <c r="F6" s="14">
        <f>D6+E6</f>
        <v>193.14285714285714</v>
      </c>
      <c r="G6" s="2"/>
      <c r="H6" s="10" t="s">
        <v>2</v>
      </c>
      <c r="I6" s="21">
        <v>500</v>
      </c>
      <c r="J6" s="21">
        <v>400</v>
      </c>
      <c r="K6" s="22">
        <f>I6+J6</f>
        <v>900</v>
      </c>
    </row>
    <row r="7" spans="3:11" ht="18">
      <c r="C7" s="10" t="s">
        <v>3</v>
      </c>
      <c r="D7" s="13">
        <f>D$8*I7/I$8</f>
        <v>42.857142857142854</v>
      </c>
      <c r="E7" s="13">
        <f>E$8*J7/J$8</f>
        <v>129</v>
      </c>
      <c r="F7" s="14">
        <f>D7+E7</f>
        <v>171.85714285714286</v>
      </c>
      <c r="G7" s="2"/>
      <c r="H7" s="10" t="s">
        <v>3</v>
      </c>
      <c r="I7" s="21">
        <v>200</v>
      </c>
      <c r="J7" s="21">
        <v>600</v>
      </c>
      <c r="K7" s="22">
        <f t="shared" ref="K7:K8" si="0">I7+J7</f>
        <v>800</v>
      </c>
    </row>
    <row r="8" spans="3:11" ht="18">
      <c r="C8" s="15" t="s">
        <v>4</v>
      </c>
      <c r="D8" s="16">
        <v>150</v>
      </c>
      <c r="E8" s="16">
        <v>215</v>
      </c>
      <c r="F8" s="12"/>
      <c r="G8" s="1"/>
      <c r="H8" s="10" t="s">
        <v>4</v>
      </c>
      <c r="I8" s="21">
        <f>I6+I7</f>
        <v>700</v>
      </c>
      <c r="J8" s="21">
        <f>J6+J7</f>
        <v>1000</v>
      </c>
      <c r="K8" s="22">
        <f t="shared" si="0"/>
        <v>1700</v>
      </c>
    </row>
    <row r="9" spans="3:11" ht="18">
      <c r="C9" s="10"/>
      <c r="D9" s="13"/>
      <c r="E9" s="13"/>
      <c r="F9" s="12"/>
      <c r="G9" s="1"/>
      <c r="H9" s="10"/>
      <c r="I9" s="11"/>
      <c r="J9" s="11"/>
      <c r="K9" s="12"/>
    </row>
    <row r="10" spans="3:11" ht="18">
      <c r="C10" s="10" t="s">
        <v>8</v>
      </c>
      <c r="D10" s="13"/>
      <c r="E10" s="13"/>
      <c r="F10" s="12"/>
      <c r="G10" s="1"/>
      <c r="H10" s="10" t="s">
        <v>5</v>
      </c>
      <c r="I10" s="11"/>
      <c r="J10" s="17"/>
      <c r="K10" s="12"/>
    </row>
    <row r="11" spans="3:11" ht="18">
      <c r="C11" s="10"/>
      <c r="D11" s="13" t="s">
        <v>0</v>
      </c>
      <c r="E11" s="13" t="s">
        <v>1</v>
      </c>
      <c r="F11" s="12"/>
      <c r="G11" s="1"/>
      <c r="H11" s="10"/>
      <c r="I11" s="11" t="s">
        <v>0</v>
      </c>
      <c r="J11" s="11" t="s">
        <v>1</v>
      </c>
      <c r="K11" s="12" t="s">
        <v>4</v>
      </c>
    </row>
    <row r="12" spans="3:11" ht="18">
      <c r="C12" s="10" t="s">
        <v>2</v>
      </c>
      <c r="D12" s="13">
        <f>D$14*I12/I$8</f>
        <v>142.85714285714286</v>
      </c>
      <c r="E12" s="13">
        <f>E$14*J12/J$8</f>
        <v>120</v>
      </c>
      <c r="F12" s="14">
        <f>D12+E12</f>
        <v>262.85714285714289</v>
      </c>
      <c r="G12" s="2"/>
      <c r="H12" s="10" t="s">
        <v>2</v>
      </c>
      <c r="I12" s="21">
        <f>I6</f>
        <v>500</v>
      </c>
      <c r="J12" s="21">
        <f>J6</f>
        <v>400</v>
      </c>
      <c r="K12" s="22">
        <f>I12+J12</f>
        <v>900</v>
      </c>
    </row>
    <row r="13" spans="3:11" ht="18">
      <c r="C13" s="10" t="s">
        <v>3</v>
      </c>
      <c r="D13" s="13">
        <f>D$14*I13/I$8</f>
        <v>57.142857142857146</v>
      </c>
      <c r="E13" s="13">
        <f>E$14*J13/J$8</f>
        <v>180</v>
      </c>
      <c r="F13" s="14">
        <f>D13+E13</f>
        <v>237.14285714285714</v>
      </c>
      <c r="G13" s="2"/>
      <c r="H13" s="10" t="s">
        <v>3</v>
      </c>
      <c r="I13" s="21">
        <f>I7</f>
        <v>200</v>
      </c>
      <c r="J13" s="21">
        <f>J7</f>
        <v>600</v>
      </c>
      <c r="K13" s="22">
        <f t="shared" ref="K13:K14" si="1">I13+J13</f>
        <v>800</v>
      </c>
    </row>
    <row r="14" spans="3:11" ht="18.75" thickBot="1">
      <c r="C14" s="15" t="s">
        <v>4</v>
      </c>
      <c r="D14" s="16">
        <v>200</v>
      </c>
      <c r="E14" s="16">
        <v>300</v>
      </c>
      <c r="F14" s="12"/>
      <c r="G14" s="1"/>
      <c r="H14" s="23" t="s">
        <v>4</v>
      </c>
      <c r="I14" s="24">
        <f>I12+I13</f>
        <v>700</v>
      </c>
      <c r="J14" s="24">
        <f>J12+J13</f>
        <v>1000</v>
      </c>
      <c r="K14" s="25">
        <f t="shared" si="1"/>
        <v>1700</v>
      </c>
    </row>
    <row r="15" spans="3:11" ht="18.75" thickBot="1">
      <c r="C15" s="10"/>
      <c r="D15" s="13"/>
      <c r="E15" s="13"/>
      <c r="F15" s="12"/>
      <c r="G15" s="1"/>
      <c r="H15" s="1"/>
      <c r="I15" s="1"/>
      <c r="J15" s="1"/>
      <c r="K15" s="1"/>
    </row>
    <row r="16" spans="3:11" ht="18">
      <c r="C16" s="10" t="s">
        <v>7</v>
      </c>
      <c r="D16" s="11"/>
      <c r="E16" s="17"/>
      <c r="F16" s="3" t="s">
        <v>6</v>
      </c>
      <c r="I16" s="1"/>
      <c r="J16" s="1"/>
      <c r="K16" s="1"/>
    </row>
    <row r="17" spans="3:11" ht="18">
      <c r="C17" s="10"/>
      <c r="D17" s="13" t="s">
        <v>0</v>
      </c>
      <c r="E17" s="13" t="s">
        <v>1</v>
      </c>
      <c r="F17" s="4"/>
      <c r="G17" s="1"/>
      <c r="H17" s="1"/>
      <c r="I17" s="1"/>
      <c r="J17" s="1"/>
      <c r="K17" s="1"/>
    </row>
    <row r="18" spans="3:11" ht="18">
      <c r="C18" s="10" t="s">
        <v>2</v>
      </c>
      <c r="D18" s="13">
        <f>D12-D6</f>
        <v>35.714285714285722</v>
      </c>
      <c r="E18" s="13">
        <f>E12-E6</f>
        <v>34</v>
      </c>
      <c r="F18" s="6">
        <f>D18+E18</f>
        <v>69.714285714285722</v>
      </c>
      <c r="G18" s="2"/>
      <c r="H18" s="1"/>
      <c r="I18" s="1"/>
      <c r="J18" s="1"/>
      <c r="K18" s="1"/>
    </row>
    <row r="19" spans="3:11" ht="18">
      <c r="C19" s="10" t="s">
        <v>3</v>
      </c>
      <c r="D19" s="13">
        <f>D13-D7</f>
        <v>14.285714285714292</v>
      </c>
      <c r="E19" s="13">
        <f>E13-E7</f>
        <v>51</v>
      </c>
      <c r="F19" s="6">
        <f>D19+E19</f>
        <v>65.285714285714292</v>
      </c>
      <c r="G19" s="2"/>
      <c r="H19" s="1"/>
      <c r="I19" s="1"/>
      <c r="J19" s="1"/>
      <c r="K19" s="1"/>
    </row>
    <row r="20" spans="3:11" ht="18.75" thickBot="1">
      <c r="C20" s="18" t="s">
        <v>4</v>
      </c>
      <c r="D20" s="19">
        <f>D14-D8</f>
        <v>50</v>
      </c>
      <c r="E20" s="19">
        <f>E14-E8</f>
        <v>85</v>
      </c>
      <c r="F20" s="5">
        <f>F18+F19</f>
        <v>135</v>
      </c>
      <c r="G20" s="1"/>
      <c r="H20" s="1"/>
      <c r="I20" s="1"/>
      <c r="J20" s="1"/>
      <c r="K20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2024-03-16T14:01:19Z</dcterms:created>
  <dcterms:modified xsi:type="dcterms:W3CDTF">2024-03-16T16:30:15Z</dcterms:modified>
</cp:coreProperties>
</file>