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11F169F8-859D-46CD-95EF-1948E3CFB002}" xr6:coauthVersionLast="36" xr6:coauthVersionMax="36" xr10:uidLastSave="{00000000-0000-0000-0000-000000000000}"/>
  <bookViews>
    <workbookView xWindow="0" yWindow="0" windowWidth="21600" windowHeight="9525" firstSheet="2" activeTab="3" xr2:uid="{00000000-000D-0000-FFFF-FFFF00000000}"/>
  </bookViews>
  <sheets>
    <sheet name="Sommaire" sheetId="1" r:id="rId1"/>
    <sheet name="Structure" sheetId="2" r:id="rId2"/>
    <sheet name="total courants" sheetId="3" r:id="rId3"/>
    <sheet name="Total transports" sheetId="4" r:id="rId4"/>
    <sheet name="achat véhicule" sheetId="5" r:id="rId5"/>
    <sheet name="lutilisation" sheetId="6" r:id="rId6"/>
    <sheet name="services transport" sheetId="7" r:id="rId7"/>
    <sheet name="total volume" sheetId="8" r:id="rId8"/>
    <sheet name="Total transport volume" sheetId="9" r:id="rId9"/>
    <sheet name="Achats volume" sheetId="10" r:id="rId10"/>
    <sheet name="Utilisation volume" sheetId="11" r:id="rId11"/>
    <sheet name="services transport volume" sheetId="12" r:id="rId12"/>
  </sheets>
  <calcPr calcId="191029"/>
</workbook>
</file>

<file path=xl/calcChain.xml><?xml version="1.0" encoding="utf-8"?>
<calcChain xmlns="http://schemas.openxmlformats.org/spreadsheetml/2006/main">
  <c r="C24" i="9" l="1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B25" i="9"/>
  <c r="B26" i="9"/>
  <c r="B27" i="9"/>
  <c r="B28" i="9"/>
  <c r="B29" i="9"/>
  <c r="B30" i="9"/>
  <c r="B31" i="9"/>
  <c r="B32" i="9"/>
  <c r="B33" i="9"/>
  <c r="B34" i="9"/>
  <c r="B24" i="9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B25" i="4"/>
  <c r="B26" i="4"/>
  <c r="B27" i="4"/>
  <c r="B28" i="4"/>
  <c r="B29" i="4"/>
  <c r="B30" i="4"/>
  <c r="B31" i="4"/>
  <c r="B32" i="4"/>
  <c r="B33" i="4"/>
  <c r="B34" i="4"/>
  <c r="B24" i="4"/>
</calcChain>
</file>

<file path=xl/sharedStrings.xml><?xml version="1.0" encoding="utf-8"?>
<sst xmlns="http://schemas.openxmlformats.org/spreadsheetml/2006/main" count="1168" uniqueCount="89">
  <si>
    <t>Dépense de consommation des ménages par fonction de consommation (COICOP à 3 chiffres) [nama_10_co3_p3__custom_10663550]</t>
  </si>
  <si>
    <t>Ouvrir la page produit</t>
  </si>
  <si>
    <t>Ouvrir dans le Data Browser</t>
  </si>
  <si>
    <t>Description:</t>
  </si>
  <si>
    <t>-</t>
  </si>
  <si>
    <t>Dernière mise à jour des données:</t>
  </si>
  <si>
    <t>26/03/2024 23:00</t>
  </si>
  <si>
    <t>Dernière modification de la structure de données:</t>
  </si>
  <si>
    <t>07/03/2024 23:00</t>
  </si>
  <si>
    <t>Source(s) institutionnelle(s)</t>
  </si>
  <si>
    <t>Eurostat</t>
  </si>
  <si>
    <t>Contenus</t>
  </si>
  <si>
    <t>Fréquence (relative au temps)</t>
  </si>
  <si>
    <t>Unité de mesure</t>
  </si>
  <si>
    <t>Classification des fonctions de consommation des ménages (COICOP)</t>
  </si>
  <si>
    <t>Feuille 1</t>
  </si>
  <si>
    <t>Annuel</t>
  </si>
  <si>
    <t>Prix courants, millions d'euros</t>
  </si>
  <si>
    <t>Total</t>
  </si>
  <si>
    <t>Feuille 2</t>
  </si>
  <si>
    <t>Transports</t>
  </si>
  <si>
    <t>Feuille 3</t>
  </si>
  <si>
    <t>Achat de véhicules</t>
  </si>
  <si>
    <t>Feuille 4</t>
  </si>
  <si>
    <t>Utilisation de véhicules personnels</t>
  </si>
  <si>
    <t>Feuille 5</t>
  </si>
  <si>
    <t>Services de transport</t>
  </si>
  <si>
    <t>Feuille 6</t>
  </si>
  <si>
    <t>Volumes chaînés (2010), millions d'euros</t>
  </si>
  <si>
    <t>Feuille 7</t>
  </si>
  <si>
    <t>Feuille 8</t>
  </si>
  <si>
    <t>Feuille 9</t>
  </si>
  <si>
    <t>Feuille 10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</si>
  <si>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</si>
  <si>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</si>
  <si>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</si>
  <si>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</si>
  <si>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</si>
  <si>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</si>
  <si>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Belgique</t>
  </si>
  <si>
    <t>Danemark</t>
  </si>
  <si>
    <t>Allemagne</t>
  </si>
  <si>
    <t>Espagne</t>
  </si>
  <si>
    <t>France</t>
  </si>
  <si>
    <t>Italie</t>
  </si>
  <si>
    <t>Pays-Bas</t>
  </si>
  <si>
    <t>Pologne</t>
  </si>
  <si>
    <t>Suède</t>
  </si>
  <si>
    <t>United Kingdom</t>
  </si>
  <si>
    <t>Temps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</si>
  <si>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</si>
  <si>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</si>
  <si>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</si>
  <si>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</si>
  <si>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</si>
  <si>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</si>
  <si>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</si>
  <si>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</si>
  <si>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</si>
  <si>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</si>
  <si>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</si>
  <si>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</si>
  <si>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</si>
  <si>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</si>
  <si>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</si>
  <si>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</si>
  <si>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</si>
  <si>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</si>
  <si>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</si>
  <si>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</si>
  <si>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</si>
  <si>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</si>
  <si>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</si>
  <si>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</si>
  <si>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</si>
  <si>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</si>
  <si>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</si>
  <si>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</si>
  <si>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Données extraites le02/04/2024 16:42:16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</si>
  <si>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</si>
  <si>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</si>
  <si>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</si>
  <si>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</si>
  <si>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</si>
  <si>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</si>
  <si>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</si>
  <si>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</si>
  <si>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>U.E. - 27 pays</t>
  </si>
  <si>
    <t>Source : Eurostat, comptes nationaux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</si>
</sst>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%"/>
  </numFmts>
  <fonts count="7" x14ac:knownFonts="1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166" fontId="2" fillId="0" borderId="0" xfId="0" applyNumberFormat="1" applyFont="1" applyAlignment="1">
      <alignment horizontal="right" vertical="center" shrinkToFit="1"/>
    </xf>
    <xf numFmtId="0" fontId="1" fillId="7" borderId="1" xfId="0" applyFont="1" applyFill="1" applyBorder="1" applyAlignment="1">
      <alignment horizontal="left" vertical="center"/>
    </xf>
    <xf numFmtId="166" fontId="2" fillId="7" borderId="0" xfId="0" applyNumberFormat="1" applyFont="1" applyFill="1" applyAlignment="1">
      <alignment horizontal="right" vertical="center" shrinkToFit="1"/>
    </xf>
    <xf numFmtId="0" fontId="0" fillId="7" borderId="0" xfId="0" applyFill="1"/>
    <xf numFmtId="166" fontId="0" fillId="0" borderId="0" xfId="0" applyNumberFormat="1"/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'Total transports'!$A$37</c:f>
              <c:strCache>
                <c:ptCount val="1"/>
                <c:pt idx="0">
                  <c:v>Allemagne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'Total transports'!$B$36:$AC$36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transports'!$B$37:$AC$37</c:f>
              <c:numCache>
                <c:formatCode>0.0%</c:formatCode>
                <c:ptCount val="28"/>
                <c:pt idx="0">
                  <c:v>0.13529546172251711</c:v>
                </c:pt>
                <c:pt idx="1">
                  <c:v>0.14012194837985545</c:v>
                </c:pt>
                <c:pt idx="2">
                  <c:v>0.13799317324230989</c:v>
                </c:pt>
                <c:pt idx="3">
                  <c:v>0.13759033083920691</c:v>
                </c:pt>
                <c:pt idx="4">
                  <c:v>0.1377091016040361</c:v>
                </c:pt>
                <c:pt idx="5">
                  <c:v>0.13352829092475943</c:v>
                </c:pt>
                <c:pt idx="6">
                  <c:v>0.13318308136664953</c:v>
                </c:pt>
                <c:pt idx="7">
                  <c:v>0.13572269681204102</c:v>
                </c:pt>
                <c:pt idx="8">
                  <c:v>0.13444736318542172</c:v>
                </c:pt>
                <c:pt idx="9">
                  <c:v>0.13549916892739924</c:v>
                </c:pt>
                <c:pt idx="10">
                  <c:v>0.1344349924673226</c:v>
                </c:pt>
                <c:pt idx="11">
                  <c:v>0.13651399812054971</c:v>
                </c:pt>
                <c:pt idx="12">
                  <c:v>0.13090068115089193</c:v>
                </c:pt>
                <c:pt idx="13">
                  <c:v>0.13243863515464702</c:v>
                </c:pt>
                <c:pt idx="14">
                  <c:v>0.13536167263907506</c:v>
                </c:pt>
                <c:pt idx="15">
                  <c:v>0.12829976516872102</c:v>
                </c:pt>
                <c:pt idx="16">
                  <c:v>0.13719131185393973</c:v>
                </c:pt>
                <c:pt idx="17">
                  <c:v>0.13553262240888089</c:v>
                </c:pt>
                <c:pt idx="18">
                  <c:v>0.13299269294216454</c:v>
                </c:pt>
                <c:pt idx="19">
                  <c:v>0.13521724269658403</c:v>
                </c:pt>
                <c:pt idx="20">
                  <c:v>0.13197561251312517</c:v>
                </c:pt>
                <c:pt idx="21">
                  <c:v>0.13419618183201076</c:v>
                </c:pt>
                <c:pt idx="22">
                  <c:v>0.13558767741513506</c:v>
                </c:pt>
                <c:pt idx="23">
                  <c:v>0.14033475356902411</c:v>
                </c:pt>
                <c:pt idx="24">
                  <c:v>0.14103693781576226</c:v>
                </c:pt>
                <c:pt idx="25">
                  <c:v>0.12985335340341597</c:v>
                </c:pt>
                <c:pt idx="26">
                  <c:v>0.13103299834709969</c:v>
                </c:pt>
                <c:pt idx="27">
                  <c:v>0.13529761543207705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D-4917-A707-DE083E6D4A13}"/>
            </c:ext>
          </c:extLst>
        </c:ser>
        <c:ser>
          <c:idx val="2"/>
          <c:order val="1"/>
          <c:tx>
            <c:strRef>
              <c:f>'Total transports'!$A$38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'Total transports'!$B$36:$AC$36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transports'!$B$38:$AC$38</c:f>
              <c:numCache>
                <c:formatCode>0.0%</c:formatCode>
                <c:ptCount val="28"/>
                <c:pt idx="0">
                  <c:v>0.14170341181889076</c:v>
                </c:pt>
                <c:pt idx="1">
                  <c:v>0.14495500850057605</c:v>
                </c:pt>
                <c:pt idx="2">
                  <c:v>0.13808579854053074</c:v>
                </c:pt>
                <c:pt idx="3">
                  <c:v>0.14081204890953722</c:v>
                </c:pt>
                <c:pt idx="4">
                  <c:v>0.14584702808125038</c:v>
                </c:pt>
                <c:pt idx="5">
                  <c:v>0.14540908289038712</c:v>
                </c:pt>
                <c:pt idx="6">
                  <c:v>0.14300761825441541</c:v>
                </c:pt>
                <c:pt idx="7">
                  <c:v>0.14072602410727236</c:v>
                </c:pt>
                <c:pt idx="8">
                  <c:v>0.13732439836550966</c:v>
                </c:pt>
                <c:pt idx="9">
                  <c:v>0.13869140847044747</c:v>
                </c:pt>
                <c:pt idx="10">
                  <c:v>0.14108546676257255</c:v>
                </c:pt>
                <c:pt idx="11">
                  <c:v>0.13935195317882995</c:v>
                </c:pt>
                <c:pt idx="12">
                  <c:v>0.1398189257421433</c:v>
                </c:pt>
                <c:pt idx="13">
                  <c:v>0.13938327824267194</c:v>
                </c:pt>
                <c:pt idx="14">
                  <c:v>0.13611522296843839</c:v>
                </c:pt>
                <c:pt idx="15">
                  <c:v>0.13603478325360627</c:v>
                </c:pt>
                <c:pt idx="16">
                  <c:v>0.13931608631105757</c:v>
                </c:pt>
                <c:pt idx="17">
                  <c:v>0.13585160045975822</c:v>
                </c:pt>
                <c:pt idx="18">
                  <c:v>0.13219371561061091</c:v>
                </c:pt>
                <c:pt idx="19">
                  <c:v>0.13119943968396208</c:v>
                </c:pt>
                <c:pt idx="20">
                  <c:v>0.12988775483793041</c:v>
                </c:pt>
                <c:pt idx="21">
                  <c:v>0.13129150201653969</c:v>
                </c:pt>
                <c:pt idx="22">
                  <c:v>0.13614512044017199</c:v>
                </c:pt>
                <c:pt idx="23">
                  <c:v>0.14042789395566604</c:v>
                </c:pt>
                <c:pt idx="24">
                  <c:v>0.14042523077890831</c:v>
                </c:pt>
                <c:pt idx="25">
                  <c:v>0.11698036274307461</c:v>
                </c:pt>
                <c:pt idx="26">
                  <c:v>0.1263730390769908</c:v>
                </c:pt>
                <c:pt idx="27">
                  <c:v>0.13594733746287407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D-4917-A707-DE083E6D4A13}"/>
            </c:ext>
          </c:extLst>
        </c:ser>
        <c:ser>
          <c:idx val="3"/>
          <c:order val="2"/>
          <c:tx>
            <c:strRef>
              <c:f>'Total transports'!$A$39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'Total transports'!$B$36:$AC$36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transports'!$B$39:$AC$39</c:f>
              <c:numCache>
                <c:formatCode>0.0%</c:formatCode>
                <c:ptCount val="28"/>
                <c:pt idx="0">
                  <c:v>0.12894043334865021</c:v>
                </c:pt>
                <c:pt idx="1">
                  <c:v>0.13281758265410767</c:v>
                </c:pt>
                <c:pt idx="2">
                  <c:v>0.13797065857316076</c:v>
                </c:pt>
                <c:pt idx="3">
                  <c:v>0.13863075903540764</c:v>
                </c:pt>
                <c:pt idx="4">
                  <c:v>0.13856959365196619</c:v>
                </c:pt>
                <c:pt idx="5">
                  <c:v>0.13898189643824013</c:v>
                </c:pt>
                <c:pt idx="6">
                  <c:v>0.1409500308874127</c:v>
                </c:pt>
                <c:pt idx="7">
                  <c:v>0.13918371302594562</c:v>
                </c:pt>
                <c:pt idx="8">
                  <c:v>0.13793958970215123</c:v>
                </c:pt>
                <c:pt idx="9">
                  <c:v>0.13736355351551388</c:v>
                </c:pt>
                <c:pt idx="10">
                  <c:v>0.13921382006081656</c:v>
                </c:pt>
                <c:pt idx="11">
                  <c:v>0.13758571517312532</c:v>
                </c:pt>
                <c:pt idx="12">
                  <c:v>0.13988523428422722</c:v>
                </c:pt>
                <c:pt idx="13">
                  <c:v>0.13906133305748125</c:v>
                </c:pt>
                <c:pt idx="14">
                  <c:v>0.13475623161339748</c:v>
                </c:pt>
                <c:pt idx="15">
                  <c:v>0.1371982989604886</c:v>
                </c:pt>
                <c:pt idx="16">
                  <c:v>0.14049750475896486</c:v>
                </c:pt>
                <c:pt idx="17">
                  <c:v>0.13974730591977569</c:v>
                </c:pt>
                <c:pt idx="18">
                  <c:v>0.1398216253475893</c:v>
                </c:pt>
                <c:pt idx="19">
                  <c:v>0.13918250268913587</c:v>
                </c:pt>
                <c:pt idx="20">
                  <c:v>0.13502308447226274</c:v>
                </c:pt>
                <c:pt idx="21">
                  <c:v>0.13497495325557846</c:v>
                </c:pt>
                <c:pt idx="22">
                  <c:v>0.13446556276317914</c:v>
                </c:pt>
                <c:pt idx="23">
                  <c:v>0.13869955415662077</c:v>
                </c:pt>
                <c:pt idx="24">
                  <c:v>0.13825229610112516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DD-4917-A707-DE083E6D4A13}"/>
            </c:ext>
          </c:extLst>
        </c:ser>
        <c:ser>
          <c:idx val="4"/>
          <c:order val="3"/>
          <c:tx>
            <c:strRef>
              <c:f>'Total transports'!$A$40</c:f>
              <c:strCache>
                <c:ptCount val="1"/>
                <c:pt idx="0">
                  <c:v>U.E. - 27 pays</c:v>
                </c:pt>
              </c:strCache>
            </c:strRef>
          </c:tx>
          <c:marker>
            <c:symbol val="none"/>
          </c:marker>
          <c:cat>
            <c:strRef>
              <c:f>'Total transports'!$B$36:$AC$36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transports'!$B$40:$AC$40</c:f>
              <c:numCache>
                <c:formatCode>0.0%</c:formatCode>
                <c:ptCount val="28"/>
                <c:pt idx="0">
                  <c:v>0.13023698488743179</c:v>
                </c:pt>
                <c:pt idx="1">
                  <c:v>0.13361332808444012</c:v>
                </c:pt>
                <c:pt idx="2">
                  <c:v>0.13360866402402136</c:v>
                </c:pt>
                <c:pt idx="3">
                  <c:v>0.1344225302717188</c:v>
                </c:pt>
                <c:pt idx="4">
                  <c:v>0.13712519806389761</c:v>
                </c:pt>
                <c:pt idx="5">
                  <c:v>0.13602304165856122</c:v>
                </c:pt>
                <c:pt idx="6">
                  <c:v>0.13260813034202854</c:v>
                </c:pt>
                <c:pt idx="7">
                  <c:v>0.13194317249973894</c:v>
                </c:pt>
                <c:pt idx="8">
                  <c:v>0.13093692736830123</c:v>
                </c:pt>
                <c:pt idx="9">
                  <c:v>0.13245961657202907</c:v>
                </c:pt>
                <c:pt idx="10">
                  <c:v>0.13406740077343479</c:v>
                </c:pt>
                <c:pt idx="11">
                  <c:v>0.13453937758345949</c:v>
                </c:pt>
                <c:pt idx="12">
                  <c:v>0.13256711702897955</c:v>
                </c:pt>
                <c:pt idx="13">
                  <c:v>0.13183249736304964</c:v>
                </c:pt>
                <c:pt idx="14">
                  <c:v>0.12726209842140618</c:v>
                </c:pt>
                <c:pt idx="15">
                  <c:v>0.12730220916359988</c:v>
                </c:pt>
                <c:pt idx="16">
                  <c:v>0.13047304361960577</c:v>
                </c:pt>
                <c:pt idx="17">
                  <c:v>0.12888328868744478</c:v>
                </c:pt>
                <c:pt idx="18">
                  <c:v>0.1264150596663097</c:v>
                </c:pt>
                <c:pt idx="19">
                  <c:v>0.12714979510672209</c:v>
                </c:pt>
                <c:pt idx="20">
                  <c:v>0.12552746296367956</c:v>
                </c:pt>
                <c:pt idx="21">
                  <c:v>0.12586859277589718</c:v>
                </c:pt>
                <c:pt idx="22">
                  <c:v>0.12908847687846742</c:v>
                </c:pt>
                <c:pt idx="23">
                  <c:v>0.13215082505648831</c:v>
                </c:pt>
                <c:pt idx="24">
                  <c:v>0.13177206952017942</c:v>
                </c:pt>
                <c:pt idx="25">
                  <c:v>0.11555313838353039</c:v>
                </c:pt>
                <c:pt idx="26">
                  <c:v>0.12047571651405077</c:v>
                </c:pt>
                <c:pt idx="27">
                  <c:v>0.12526709087936988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DD-4917-A707-DE083E6D4A13}"/>
            </c:ext>
          </c:extLst>
        </c:ser>
        <c:ser>
          <c:idx val="5"/>
          <c:order val="4"/>
          <c:tx>
            <c:strRef>
              <c:f>'Total transports'!$A$41</c:f>
              <c:strCache>
                <c:ptCount val="1"/>
                <c:pt idx="0">
                  <c:v>Italie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'Total transports'!$B$36:$AC$36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transports'!$B$41:$AC$41</c:f>
              <c:numCache>
                <c:formatCode>0.0%</c:formatCode>
                <c:ptCount val="28"/>
                <c:pt idx="0">
                  <c:v>0.13011291840276132</c:v>
                </c:pt>
                <c:pt idx="1">
                  <c:v>0.13203815688473894</c:v>
                </c:pt>
                <c:pt idx="2">
                  <c:v>0.14141643591507694</c:v>
                </c:pt>
                <c:pt idx="3">
                  <c:v>0.1412309598569027</c:v>
                </c:pt>
                <c:pt idx="4">
                  <c:v>0.14161501615588953</c:v>
                </c:pt>
                <c:pt idx="5">
                  <c:v>0.14220505825007762</c:v>
                </c:pt>
                <c:pt idx="6">
                  <c:v>0.13858996782885546</c:v>
                </c:pt>
                <c:pt idx="7">
                  <c:v>0.13740504199513659</c:v>
                </c:pt>
                <c:pt idx="8">
                  <c:v>0.13755840387288157</c:v>
                </c:pt>
                <c:pt idx="9">
                  <c:v>0.13625446185422263</c:v>
                </c:pt>
                <c:pt idx="10">
                  <c:v>0.1380444456587904</c:v>
                </c:pt>
                <c:pt idx="11">
                  <c:v>0.13651175218558462</c:v>
                </c:pt>
                <c:pt idx="12">
                  <c:v>0.13359005072195654</c:v>
                </c:pt>
                <c:pt idx="13">
                  <c:v>0.1322265887722941</c:v>
                </c:pt>
                <c:pt idx="14">
                  <c:v>0.12676175936284476</c:v>
                </c:pt>
                <c:pt idx="15">
                  <c:v>0.12599561980207694</c:v>
                </c:pt>
                <c:pt idx="16">
                  <c:v>0.12725550501324218</c:v>
                </c:pt>
                <c:pt idx="17">
                  <c:v>0.1267530370023279</c:v>
                </c:pt>
                <c:pt idx="18">
                  <c:v>0.12354124951607587</c:v>
                </c:pt>
                <c:pt idx="19">
                  <c:v>0.12460116237778675</c:v>
                </c:pt>
                <c:pt idx="20">
                  <c:v>0.12283271234736243</c:v>
                </c:pt>
                <c:pt idx="21">
                  <c:v>0.12346270903620872</c:v>
                </c:pt>
                <c:pt idx="22">
                  <c:v>0.12598768778242553</c:v>
                </c:pt>
                <c:pt idx="23">
                  <c:v>0.12920186828153152</c:v>
                </c:pt>
                <c:pt idx="24">
                  <c:v>0.12988603609742838</c:v>
                </c:pt>
                <c:pt idx="25">
                  <c:v>0.11148683456659013</c:v>
                </c:pt>
                <c:pt idx="26">
                  <c:v>0.11712741026470537</c:v>
                </c:pt>
                <c:pt idx="27">
                  <c:v>0.12130405481537229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DD-4917-A707-DE083E6D4A13}"/>
            </c:ext>
          </c:extLst>
        </c:ser>
        <c:ser>
          <c:idx val="6"/>
          <c:order val="5"/>
          <c:tx>
            <c:strRef>
              <c:f>'Total transports'!$A$42</c:f>
              <c:strCache>
                <c:ptCount val="1"/>
                <c:pt idx="0">
                  <c:v>Suède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'Total transports'!$B$36:$AC$36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transports'!$B$42:$AC$42</c:f>
              <c:numCache>
                <c:formatCode>0.0%</c:formatCode>
                <c:ptCount val="28"/>
                <c:pt idx="0">
                  <c:v>0.12304448920707213</c:v>
                </c:pt>
                <c:pt idx="1">
                  <c:v>0.12539036385542618</c:v>
                </c:pt>
                <c:pt idx="2">
                  <c:v>0.13022761203517708</c:v>
                </c:pt>
                <c:pt idx="3">
                  <c:v>0.13226951411217325</c:v>
                </c:pt>
                <c:pt idx="4">
                  <c:v>0.13759522394510779</c:v>
                </c:pt>
                <c:pt idx="5">
                  <c:v>0.13996739620547327</c:v>
                </c:pt>
                <c:pt idx="6">
                  <c:v>0.1320970692235017</c:v>
                </c:pt>
                <c:pt idx="7">
                  <c:v>0.13218248060739937</c:v>
                </c:pt>
                <c:pt idx="8">
                  <c:v>0.13143619997594466</c:v>
                </c:pt>
                <c:pt idx="9">
                  <c:v>0.13598925331351347</c:v>
                </c:pt>
                <c:pt idx="10">
                  <c:v>0.14048312923971457</c:v>
                </c:pt>
                <c:pt idx="11">
                  <c:v>0.13575028679969156</c:v>
                </c:pt>
                <c:pt idx="12">
                  <c:v>0.13622654624803623</c:v>
                </c:pt>
                <c:pt idx="13">
                  <c:v>0.12714716913860577</c:v>
                </c:pt>
                <c:pt idx="14">
                  <c:v>0.11967950651772934</c:v>
                </c:pt>
                <c:pt idx="15">
                  <c:v>0.12673522183874344</c:v>
                </c:pt>
                <c:pt idx="16">
                  <c:v>0.13082501480176942</c:v>
                </c:pt>
                <c:pt idx="17">
                  <c:v>0.12758759035408063</c:v>
                </c:pt>
                <c:pt idx="18">
                  <c:v>0.12465415639653835</c:v>
                </c:pt>
                <c:pt idx="19">
                  <c:v>0.12491180588055546</c:v>
                </c:pt>
                <c:pt idx="20">
                  <c:v>0.12499825422825916</c:v>
                </c:pt>
                <c:pt idx="21">
                  <c:v>0.12736889464921133</c:v>
                </c:pt>
                <c:pt idx="22">
                  <c:v>0.12835062135351305</c:v>
                </c:pt>
                <c:pt idx="23">
                  <c:v>0.12722883796683654</c:v>
                </c:pt>
                <c:pt idx="24">
                  <c:v>0.12924010184626641</c:v>
                </c:pt>
                <c:pt idx="25">
                  <c:v>0.11314442729128892</c:v>
                </c:pt>
                <c:pt idx="26">
                  <c:v>0.1198490616881171</c:v>
                </c:pt>
                <c:pt idx="27">
                  <c:v>0.12747411453074942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DD-4917-A707-DE083E6D4A13}"/>
            </c:ext>
          </c:extLst>
        </c:ser>
        <c:ser>
          <c:idx val="7"/>
          <c:order val="6"/>
          <c:tx>
            <c:strRef>
              <c:f>'Total transports'!$A$43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'Total transports'!$B$36:$AC$36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transports'!$B$43:$AC$43</c:f>
              <c:numCache>
                <c:formatCode>0.0%</c:formatCode>
                <c:ptCount val="28"/>
                <c:pt idx="0">
                  <c:v>0.13062040941216169</c:v>
                </c:pt>
                <c:pt idx="1">
                  <c:v>0.13525791183140934</c:v>
                </c:pt>
                <c:pt idx="2">
                  <c:v>0.13551666635338094</c:v>
                </c:pt>
                <c:pt idx="3">
                  <c:v>0.13330096507603512</c:v>
                </c:pt>
                <c:pt idx="4">
                  <c:v>0.13225741273930394</c:v>
                </c:pt>
                <c:pt idx="5">
                  <c:v>0.12428365050599363</c:v>
                </c:pt>
                <c:pt idx="6">
                  <c:v>0.11643494109844597</c:v>
                </c:pt>
                <c:pt idx="7">
                  <c:v>0.11987125970877978</c:v>
                </c:pt>
                <c:pt idx="8">
                  <c:v>0.11108860827856706</c:v>
                </c:pt>
                <c:pt idx="9">
                  <c:v>0.1246058491560285</c:v>
                </c:pt>
                <c:pt idx="10">
                  <c:v>0.13368033707016758</c:v>
                </c:pt>
                <c:pt idx="11">
                  <c:v>0.13691398937733812</c:v>
                </c:pt>
                <c:pt idx="12">
                  <c:v>0.1351111794431025</c:v>
                </c:pt>
                <c:pt idx="13">
                  <c:v>0.12629298678035389</c:v>
                </c:pt>
                <c:pt idx="14">
                  <c:v>0.110361941440829</c:v>
                </c:pt>
                <c:pt idx="15">
                  <c:v>0.11260794318756065</c:v>
                </c:pt>
                <c:pt idx="16">
                  <c:v>0.11442229702680781</c:v>
                </c:pt>
                <c:pt idx="17">
                  <c:v>0.11385503527902502</c:v>
                </c:pt>
                <c:pt idx="18">
                  <c:v>0.11868517109694617</c:v>
                </c:pt>
                <c:pt idx="19">
                  <c:v>0.11831683534048197</c:v>
                </c:pt>
                <c:pt idx="20">
                  <c:v>0.11725148368840509</c:v>
                </c:pt>
                <c:pt idx="21">
                  <c:v>0.11585769374684962</c:v>
                </c:pt>
                <c:pt idx="22">
                  <c:v>0.11573992495061268</c:v>
                </c:pt>
                <c:pt idx="23">
                  <c:v>0.12206865530540045</c:v>
                </c:pt>
                <c:pt idx="24">
                  <c:v>0.1238514513398976</c:v>
                </c:pt>
                <c:pt idx="25">
                  <c:v>0.1128853587926614</c:v>
                </c:pt>
                <c:pt idx="26">
                  <c:v>0.10939909594982336</c:v>
                </c:pt>
                <c:pt idx="27">
                  <c:v>0.10815284976792562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DD-4917-A707-DE083E6D4A13}"/>
            </c:ext>
          </c:extLst>
        </c:ser>
        <c:ser>
          <c:idx val="8"/>
          <c:order val="7"/>
          <c:tx>
            <c:strRef>
              <c:f>'Total transports'!$A$44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'Total transports'!$B$36:$AC$36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transports'!$B$44:$AC$44</c:f>
              <c:numCache>
                <c:formatCode>0.0%</c:formatCode>
                <c:ptCount val="28"/>
                <c:pt idx="0">
                  <c:v>0.12403102176367597</c:v>
                </c:pt>
                <c:pt idx="1">
                  <c:v>0.12362418681599253</c:v>
                </c:pt>
                <c:pt idx="2">
                  <c:v>0.12488907565654918</c:v>
                </c:pt>
                <c:pt idx="3">
                  <c:v>0.12467167635245342</c:v>
                </c:pt>
                <c:pt idx="4">
                  <c:v>0.12983074956510038</c:v>
                </c:pt>
                <c:pt idx="5">
                  <c:v>0.13163824205397742</c:v>
                </c:pt>
                <c:pt idx="6">
                  <c:v>0.12956784988379372</c:v>
                </c:pt>
                <c:pt idx="7">
                  <c:v>0.13046403255447625</c:v>
                </c:pt>
                <c:pt idx="8">
                  <c:v>0.12804219636241024</c:v>
                </c:pt>
                <c:pt idx="9">
                  <c:v>0.13080951727114024</c:v>
                </c:pt>
                <c:pt idx="10">
                  <c:v>0.13091543462244667</c:v>
                </c:pt>
                <c:pt idx="11">
                  <c:v>0.13365873999858519</c:v>
                </c:pt>
                <c:pt idx="12">
                  <c:v>0.13134018403809661</c:v>
                </c:pt>
                <c:pt idx="13">
                  <c:v>0.13198427688297568</c:v>
                </c:pt>
                <c:pt idx="14">
                  <c:v>0.12815366868805214</c:v>
                </c:pt>
                <c:pt idx="15">
                  <c:v>0.1299655112522641</c:v>
                </c:pt>
                <c:pt idx="16">
                  <c:v>0.13155905402593801</c:v>
                </c:pt>
                <c:pt idx="17">
                  <c:v>0.12735316330277771</c:v>
                </c:pt>
                <c:pt idx="18">
                  <c:v>0.1224315244240388</c:v>
                </c:pt>
                <c:pt idx="19">
                  <c:v>0.12110141876985975</c:v>
                </c:pt>
                <c:pt idx="20">
                  <c:v>0.12003162628275874</c:v>
                </c:pt>
                <c:pt idx="21">
                  <c:v>0.11823544415780654</c:v>
                </c:pt>
                <c:pt idx="22">
                  <c:v>0.11930704637866302</c:v>
                </c:pt>
                <c:pt idx="23">
                  <c:v>0.12390800286932943</c:v>
                </c:pt>
                <c:pt idx="24">
                  <c:v>0.12318051263823518</c:v>
                </c:pt>
                <c:pt idx="25">
                  <c:v>0.11191406249999999</c:v>
                </c:pt>
                <c:pt idx="26">
                  <c:v>0.11534316497975423</c:v>
                </c:pt>
                <c:pt idx="27">
                  <c:v>0.12115611735114915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DD-4917-A707-DE083E6D4A13}"/>
            </c:ext>
          </c:extLst>
        </c:ser>
        <c:ser>
          <c:idx val="9"/>
          <c:order val="8"/>
          <c:tx>
            <c:strRef>
              <c:f>'Total transports'!$A$45</c:f>
              <c:strCache>
                <c:ptCount val="1"/>
                <c:pt idx="0">
                  <c:v>Espagne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dPt>
            <c:idx val="26"/>
            <c:bubble3D val="0"/>
            <c:spPr>
              <a:ln w="38100">
                <a:solidFill>
                  <a:srgbClr val="FFFF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6DD-4917-A707-DE083E6D4A13}"/>
              </c:ext>
            </c:extLst>
          </c:dPt>
          <c:cat>
            <c:strRef>
              <c:f>'Total transports'!$B$36:$AC$36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transports'!$B$45:$AC$45</c:f>
              <c:numCache>
                <c:formatCode>0.0%</c:formatCode>
                <c:ptCount val="28"/>
                <c:pt idx="0">
                  <c:v>0.10972282514950621</c:v>
                </c:pt>
                <c:pt idx="1">
                  <c:v>0.1135301054647619</c:v>
                </c:pt>
                <c:pt idx="2">
                  <c:v>0.11815773459019704</c:v>
                </c:pt>
                <c:pt idx="3">
                  <c:v>0.12115961513291278</c:v>
                </c:pt>
                <c:pt idx="4">
                  <c:v>0.12594997796564805</c:v>
                </c:pt>
                <c:pt idx="5">
                  <c:v>0.12272433828276308</c:v>
                </c:pt>
                <c:pt idx="6">
                  <c:v>0.11915763571861369</c:v>
                </c:pt>
                <c:pt idx="7">
                  <c:v>0.11366854358062498</c:v>
                </c:pt>
                <c:pt idx="8">
                  <c:v>0.11336979906468306</c:v>
                </c:pt>
                <c:pt idx="9">
                  <c:v>0.11685384563297445</c:v>
                </c:pt>
                <c:pt idx="10">
                  <c:v>0.1208339723753417</c:v>
                </c:pt>
                <c:pt idx="11">
                  <c:v>0.12241078615508452</c:v>
                </c:pt>
                <c:pt idx="12">
                  <c:v>0.12259018378854487</c:v>
                </c:pt>
                <c:pt idx="13">
                  <c:v>0.1213844002533559</c:v>
                </c:pt>
                <c:pt idx="14">
                  <c:v>0.11480137224680555</c:v>
                </c:pt>
                <c:pt idx="15">
                  <c:v>0.11800702176559334</c:v>
                </c:pt>
                <c:pt idx="16">
                  <c:v>0.11687103976732828</c:v>
                </c:pt>
                <c:pt idx="17">
                  <c:v>0.11671574161055283</c:v>
                </c:pt>
                <c:pt idx="18">
                  <c:v>0.1156942848220868</c:v>
                </c:pt>
                <c:pt idx="19">
                  <c:v>0.11811166748858794</c:v>
                </c:pt>
                <c:pt idx="20">
                  <c:v>0.1200583331666818</c:v>
                </c:pt>
                <c:pt idx="21">
                  <c:v>0.11791340692315937</c:v>
                </c:pt>
                <c:pt idx="22">
                  <c:v>0.12428530528129987</c:v>
                </c:pt>
                <c:pt idx="23">
                  <c:v>0.12604827064567145</c:v>
                </c:pt>
                <c:pt idx="24">
                  <c:v>0.12305369839538659</c:v>
                </c:pt>
                <c:pt idx="25">
                  <c:v>0.1035134162640074</c:v>
                </c:pt>
                <c:pt idx="26">
                  <c:v>0.11373618645333519</c:v>
                </c:pt>
                <c:pt idx="27">
                  <c:v>0.11942666330645162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DD-4917-A707-DE083E6D4A13}"/>
            </c:ext>
          </c:extLst>
        </c:ser>
        <c:ser>
          <c:idx val="10"/>
          <c:order val="9"/>
          <c:tx>
            <c:strRef>
              <c:f>'Total transports'!$A$46</c:f>
              <c:strCache>
                <c:ptCount val="1"/>
                <c:pt idx="0">
                  <c:v>Belgique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'Total transports'!$B$36:$AC$36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transports'!$B$46:$AC$46</c:f>
              <c:numCache>
                <c:formatCode>0.0%</c:formatCode>
                <c:ptCount val="28"/>
                <c:pt idx="0">
                  <c:v>0.11639751837748755</c:v>
                </c:pt>
                <c:pt idx="1">
                  <c:v>0.11991825708672467</c:v>
                </c:pt>
                <c:pt idx="2">
                  <c:v>0.11846698454614443</c:v>
                </c:pt>
                <c:pt idx="3">
                  <c:v>0.12034861887849868</c:v>
                </c:pt>
                <c:pt idx="4">
                  <c:v>0.12506928022842273</c:v>
                </c:pt>
                <c:pt idx="5">
                  <c:v>0.12812530730651983</c:v>
                </c:pt>
                <c:pt idx="6">
                  <c:v>0.12515255700422695</c:v>
                </c:pt>
                <c:pt idx="7">
                  <c:v>0.12387378622955633</c:v>
                </c:pt>
                <c:pt idx="8">
                  <c:v>0.12098252887475948</c:v>
                </c:pt>
                <c:pt idx="9">
                  <c:v>0.1232202834524371</c:v>
                </c:pt>
                <c:pt idx="10">
                  <c:v>0.12337538836397685</c:v>
                </c:pt>
                <c:pt idx="11">
                  <c:v>0.12617045750637101</c:v>
                </c:pt>
                <c:pt idx="12">
                  <c:v>0.12310691321741939</c:v>
                </c:pt>
                <c:pt idx="13">
                  <c:v>0.1236775575740254</c:v>
                </c:pt>
                <c:pt idx="14">
                  <c:v>0.11825581985532839</c:v>
                </c:pt>
                <c:pt idx="15">
                  <c:v>0.12212422181879301</c:v>
                </c:pt>
                <c:pt idx="16">
                  <c:v>0.12320693962392151</c:v>
                </c:pt>
                <c:pt idx="17">
                  <c:v>0.11780759243101585</c:v>
                </c:pt>
                <c:pt idx="18">
                  <c:v>0.1172150873287697</c:v>
                </c:pt>
                <c:pt idx="19">
                  <c:v>0.11589331026181765</c:v>
                </c:pt>
                <c:pt idx="20">
                  <c:v>0.10890953258706772</c:v>
                </c:pt>
                <c:pt idx="21">
                  <c:v>0.11044780797334589</c:v>
                </c:pt>
                <c:pt idx="22">
                  <c:v>0.11168477429087419</c:v>
                </c:pt>
                <c:pt idx="23">
                  <c:v>0.11231882462073529</c:v>
                </c:pt>
                <c:pt idx="24">
                  <c:v>0.11225177969276882</c:v>
                </c:pt>
                <c:pt idx="25">
                  <c:v>0.10116015203036935</c:v>
                </c:pt>
                <c:pt idx="26">
                  <c:v>9.8157856793418388E-2</c:v>
                </c:pt>
                <c:pt idx="27">
                  <c:v>9.6111508819644351E-2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6DD-4917-A707-DE083E6D4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30176"/>
        <c:axId val="110931968"/>
      </c:lineChart>
      <c:catAx>
        <c:axId val="11093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931968"/>
        <c:crosses val="autoZero"/>
        <c:auto val="1"/>
        <c:lblAlgn val="ctr"/>
        <c:lblOffset val="100"/>
        <c:noMultiLvlLbl val="0"/>
      </c:catAx>
      <c:valAx>
        <c:axId val="110931968"/>
        <c:scaling>
          <c:orientation val="minMax"/>
          <c:max val="0.15000000000000002"/>
          <c:min val="9.0000000000000011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109301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'Total transport volume'!$A$37</c:f>
              <c:strCache>
                <c:ptCount val="1"/>
                <c:pt idx="0">
                  <c:v>Allemagne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'Total transport volume'!$B$36:$AC$36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 volume'!$B$37:$AC$37</c:f>
              <c:numCache>
                <c:formatCode>0.0%</c:formatCode>
                <c:ptCount val="28"/>
                <c:pt idx="0">
                  <c:v>0.15965256402392847</c:v>
                </c:pt>
                <c:pt idx="1">
                  <c:v>0.16274852549953928</c:v>
                </c:pt>
                <c:pt idx="2">
                  <c:v>0.16004451052789595</c:v>
                </c:pt>
                <c:pt idx="3">
                  <c:v>0.16008865784653301</c:v>
                </c:pt>
                <c:pt idx="4">
                  <c:v>0.15739142300566233</c:v>
                </c:pt>
                <c:pt idx="5">
                  <c:v>0.1460518556780091</c:v>
                </c:pt>
                <c:pt idx="6">
                  <c:v>0.14645875958402912</c:v>
                </c:pt>
                <c:pt idx="7">
                  <c:v>0.148171676100077</c:v>
                </c:pt>
                <c:pt idx="8">
                  <c:v>0.14599431796738324</c:v>
                </c:pt>
                <c:pt idx="9">
                  <c:v>0.14547450011216229</c:v>
                </c:pt>
                <c:pt idx="10">
                  <c:v>0.14101129853174402</c:v>
                </c:pt>
                <c:pt idx="11">
                  <c:v>0.14093466310565841</c:v>
                </c:pt>
                <c:pt idx="12">
                  <c:v>0.13276834061614973</c:v>
                </c:pt>
                <c:pt idx="13">
                  <c:v>0.13210779566085745</c:v>
                </c:pt>
                <c:pt idx="14">
                  <c:v>0.1381094888227547</c:v>
                </c:pt>
                <c:pt idx="15">
                  <c:v>0.12829976516872102</c:v>
                </c:pt>
                <c:pt idx="16">
                  <c:v>0.13329836290177011</c:v>
                </c:pt>
                <c:pt idx="17">
                  <c:v>0.12961386100098457</c:v>
                </c:pt>
                <c:pt idx="18">
                  <c:v>0.12964016146591723</c:v>
                </c:pt>
                <c:pt idx="19">
                  <c:v>0.13348522143729508</c:v>
                </c:pt>
                <c:pt idx="20">
                  <c:v>0.13273962726799729</c:v>
                </c:pt>
                <c:pt idx="21">
                  <c:v>0.13670736666693023</c:v>
                </c:pt>
                <c:pt idx="22">
                  <c:v>0.13623745366761861</c:v>
                </c:pt>
                <c:pt idx="23">
                  <c:v>0.13882894722805689</c:v>
                </c:pt>
                <c:pt idx="24">
                  <c:v>0.13974944714028878</c:v>
                </c:pt>
                <c:pt idx="25">
                  <c:v>0.13177259055901241</c:v>
                </c:pt>
                <c:pt idx="26">
                  <c:v>0.12775489183979541</c:v>
                </c:pt>
                <c:pt idx="27">
                  <c:v>0.12441431828372865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FD-4D24-A4A6-2D6969B211F9}"/>
            </c:ext>
          </c:extLst>
        </c:ser>
        <c:ser>
          <c:idx val="2"/>
          <c:order val="1"/>
          <c:tx>
            <c:strRef>
              <c:f>'Total transport volume'!$A$38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'Total transport volume'!$B$36:$AC$36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 volume'!$B$38:$AC$38</c:f>
              <c:numCache>
                <c:formatCode>0.0%</c:formatCode>
                <c:ptCount val="28"/>
                <c:pt idx="0">
                  <c:v>0.1545745372418528</c:v>
                </c:pt>
                <c:pt idx="1">
                  <c:v>0.15619080723342396</c:v>
                </c:pt>
                <c:pt idx="2">
                  <c:v>0.15630650010224753</c:v>
                </c:pt>
                <c:pt idx="3">
                  <c:v>0.15647738929196178</c:v>
                </c:pt>
                <c:pt idx="4">
                  <c:v>0.15569336261426711</c:v>
                </c:pt>
                <c:pt idx="5">
                  <c:v>0.15265478681033215</c:v>
                </c:pt>
                <c:pt idx="6">
                  <c:v>0.15480653008610384</c:v>
                </c:pt>
                <c:pt idx="7">
                  <c:v>0.1519244974321379</c:v>
                </c:pt>
                <c:pt idx="8">
                  <c:v>0.14841090984161429</c:v>
                </c:pt>
                <c:pt idx="9">
                  <c:v>0.14575864041195055</c:v>
                </c:pt>
                <c:pt idx="10">
                  <c:v>0.14610852903545488</c:v>
                </c:pt>
                <c:pt idx="11">
                  <c:v>0.14432373109012064</c:v>
                </c:pt>
                <c:pt idx="12">
                  <c:v>0.14730526075489306</c:v>
                </c:pt>
                <c:pt idx="13">
                  <c:v>0.14527212071212325</c:v>
                </c:pt>
                <c:pt idx="14">
                  <c:v>0.1439170725195798</c:v>
                </c:pt>
                <c:pt idx="15">
                  <c:v>0.1371982989604886</c:v>
                </c:pt>
                <c:pt idx="16">
                  <c:v>0.13701065704568108</c:v>
                </c:pt>
                <c:pt idx="17">
                  <c:v>0.1378456974604152</c:v>
                </c:pt>
                <c:pt idx="18">
                  <c:v>0.13904540906878513</c:v>
                </c:pt>
                <c:pt idx="19">
                  <c:v>0.14156247399730745</c:v>
                </c:pt>
                <c:pt idx="20">
                  <c:v>0.14060229885646267</c:v>
                </c:pt>
                <c:pt idx="21">
                  <c:v>0.14139253247061989</c:v>
                </c:pt>
                <c:pt idx="22">
                  <c:v>0.13991339898516778</c:v>
                </c:pt>
                <c:pt idx="23">
                  <c:v>0.14060653091861522</c:v>
                </c:pt>
                <c:pt idx="24">
                  <c:v>0.13829460313415606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D-4D24-A4A6-2D6969B211F9}"/>
            </c:ext>
          </c:extLst>
        </c:ser>
        <c:ser>
          <c:idx val="3"/>
          <c:order val="2"/>
          <c:tx>
            <c:strRef>
              <c:f>'Total transport volume'!$A$39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'Total transport volume'!$B$36:$AC$36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 volume'!$B$39:$AC$39</c:f>
              <c:numCache>
                <c:formatCode>0.0%</c:formatCode>
                <c:ptCount val="28"/>
                <c:pt idx="0">
                  <c:v>0.15646467940806694</c:v>
                </c:pt>
                <c:pt idx="1">
                  <c:v>0.15889195565409314</c:v>
                </c:pt>
                <c:pt idx="2">
                  <c:v>0.15137859588090682</c:v>
                </c:pt>
                <c:pt idx="3">
                  <c:v>0.15476110454100533</c:v>
                </c:pt>
                <c:pt idx="4">
                  <c:v>0.15779212621704242</c:v>
                </c:pt>
                <c:pt idx="5">
                  <c:v>0.15374677728410074</c:v>
                </c:pt>
                <c:pt idx="6">
                  <c:v>0.15413694382692558</c:v>
                </c:pt>
                <c:pt idx="7">
                  <c:v>0.15182803412942278</c:v>
                </c:pt>
                <c:pt idx="8">
                  <c:v>0.14735825303759462</c:v>
                </c:pt>
                <c:pt idx="9">
                  <c:v>0.14698679105373866</c:v>
                </c:pt>
                <c:pt idx="10">
                  <c:v>0.14611033026091561</c:v>
                </c:pt>
                <c:pt idx="11">
                  <c:v>0.1432771994392395</c:v>
                </c:pt>
                <c:pt idx="12">
                  <c:v>0.1437306955571245</c:v>
                </c:pt>
                <c:pt idx="13">
                  <c:v>0.14028063674585742</c:v>
                </c:pt>
                <c:pt idx="14">
                  <c:v>0.13911639637550863</c:v>
                </c:pt>
                <c:pt idx="15">
                  <c:v>0.13603478325360627</c:v>
                </c:pt>
                <c:pt idx="16">
                  <c:v>0.13535643840015554</c:v>
                </c:pt>
                <c:pt idx="17">
                  <c:v>0.12990168520572529</c:v>
                </c:pt>
                <c:pt idx="18">
                  <c:v>0.12670959160448636</c:v>
                </c:pt>
                <c:pt idx="19">
                  <c:v>0.1256033005388158</c:v>
                </c:pt>
                <c:pt idx="20">
                  <c:v>0.12657280697902276</c:v>
                </c:pt>
                <c:pt idx="21">
                  <c:v>0.12972483750181552</c:v>
                </c:pt>
                <c:pt idx="22">
                  <c:v>0.13210727806368319</c:v>
                </c:pt>
                <c:pt idx="23">
                  <c:v>0.13338910761692274</c:v>
                </c:pt>
                <c:pt idx="24">
                  <c:v>0.1336139136191781</c:v>
                </c:pt>
                <c:pt idx="25">
                  <c:v>0.11447133225021126</c:v>
                </c:pt>
                <c:pt idx="26">
                  <c:v>0.11993190208859686</c:v>
                </c:pt>
                <c:pt idx="27">
                  <c:v>0.12217790918594494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FD-4D24-A4A6-2D6969B211F9}"/>
            </c:ext>
          </c:extLst>
        </c:ser>
        <c:ser>
          <c:idx val="4"/>
          <c:order val="3"/>
          <c:tx>
            <c:strRef>
              <c:f>'Total transport volume'!$A$40</c:f>
              <c:strCache>
                <c:ptCount val="1"/>
                <c:pt idx="0">
                  <c:v>U.E. - 27 pays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'Total transport volume'!$B$36:$AC$36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 volume'!$B$40:$AC$40</c:f>
              <c:numCache>
                <c:formatCode>0.0%</c:formatCode>
                <c:ptCount val="28"/>
                <c:pt idx="0">
                  <c:v>0.14107959942131995</c:v>
                </c:pt>
                <c:pt idx="1">
                  <c:v>0.14381507594440193</c:v>
                </c:pt>
                <c:pt idx="2">
                  <c:v>0.14416794495792493</c:v>
                </c:pt>
                <c:pt idx="3">
                  <c:v>0.14641706942603838</c:v>
                </c:pt>
                <c:pt idx="4">
                  <c:v>0.14715018154651346</c:v>
                </c:pt>
                <c:pt idx="5">
                  <c:v>0.14194867047571058</c:v>
                </c:pt>
                <c:pt idx="6">
                  <c:v>0.14024310373757623</c:v>
                </c:pt>
                <c:pt idx="7">
                  <c:v>0.13986153919452313</c:v>
                </c:pt>
                <c:pt idx="8">
                  <c:v>0.13844708147916734</c:v>
                </c:pt>
                <c:pt idx="9">
                  <c:v>0.13831939708383822</c:v>
                </c:pt>
                <c:pt idx="10">
                  <c:v>0.13691909092598598</c:v>
                </c:pt>
                <c:pt idx="11">
                  <c:v>0.13624602755452975</c:v>
                </c:pt>
                <c:pt idx="12">
                  <c:v>0.13456160293256406</c:v>
                </c:pt>
                <c:pt idx="13">
                  <c:v>0.13165940873661552</c:v>
                </c:pt>
                <c:pt idx="14">
                  <c:v>0.13068328162672466</c:v>
                </c:pt>
                <c:pt idx="15">
                  <c:v>0.12730220916359988</c:v>
                </c:pt>
                <c:pt idx="16">
                  <c:v>0.12642236759136111</c:v>
                </c:pt>
                <c:pt idx="17">
                  <c:v>0.12244244914859508</c:v>
                </c:pt>
                <c:pt idx="18">
                  <c:v>0.12100746155646049</c:v>
                </c:pt>
                <c:pt idx="19">
                  <c:v>0.12267318806230659</c:v>
                </c:pt>
                <c:pt idx="20">
                  <c:v>0.12378418521190356</c:v>
                </c:pt>
                <c:pt idx="21">
                  <c:v>0.12660507482388902</c:v>
                </c:pt>
                <c:pt idx="22">
                  <c:v>0.12793445381874863</c:v>
                </c:pt>
                <c:pt idx="23">
                  <c:v>0.12904994408529946</c:v>
                </c:pt>
                <c:pt idx="24">
                  <c:v>0.12891078992259331</c:v>
                </c:pt>
                <c:pt idx="25">
                  <c:v>0.11676767082986005</c:v>
                </c:pt>
                <c:pt idx="26">
                  <c:v>0.11763392573509937</c:v>
                </c:pt>
                <c:pt idx="27">
                  <c:v>0.11764587924652951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FD-4D24-A4A6-2D6969B211F9}"/>
            </c:ext>
          </c:extLst>
        </c:ser>
        <c:ser>
          <c:idx val="5"/>
          <c:order val="4"/>
          <c:tx>
            <c:strRef>
              <c:f>'Total transport volume'!$A$41</c:f>
              <c:strCache>
                <c:ptCount val="1"/>
                <c:pt idx="0">
                  <c:v>Suède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'Total transport volume'!$B$36:$AC$36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 volume'!$B$41:$AC$41</c:f>
              <c:numCache>
                <c:formatCode>0.0%</c:formatCode>
                <c:ptCount val="28"/>
                <c:pt idx="0">
                  <c:v>0.13617378105412878</c:v>
                </c:pt>
                <c:pt idx="1">
                  <c:v>0.13769483799476356</c:v>
                </c:pt>
                <c:pt idx="2">
                  <c:v>0.14364658225700411</c:v>
                </c:pt>
                <c:pt idx="3">
                  <c:v>0.1467568587555789</c:v>
                </c:pt>
                <c:pt idx="4">
                  <c:v>0.1525324702387271</c:v>
                </c:pt>
                <c:pt idx="5">
                  <c:v>0.1506498780558686</c:v>
                </c:pt>
                <c:pt idx="6">
                  <c:v>0.14259708378053049</c:v>
                </c:pt>
                <c:pt idx="7">
                  <c:v>0.14274810758820486</c:v>
                </c:pt>
                <c:pt idx="8">
                  <c:v>0.14160938538806442</c:v>
                </c:pt>
                <c:pt idx="9">
                  <c:v>0.14312226253587024</c:v>
                </c:pt>
                <c:pt idx="10">
                  <c:v>0.14399255472615785</c:v>
                </c:pt>
                <c:pt idx="11">
                  <c:v>0.13807095902098548</c:v>
                </c:pt>
                <c:pt idx="12">
                  <c:v>0.13877098241403324</c:v>
                </c:pt>
                <c:pt idx="13">
                  <c:v>0.12869866183522555</c:v>
                </c:pt>
                <c:pt idx="14">
                  <c:v>0.1216200176398512</c:v>
                </c:pt>
                <c:pt idx="15">
                  <c:v>0.12673522183874344</c:v>
                </c:pt>
                <c:pt idx="16">
                  <c:v>0.12964635759294446</c:v>
                </c:pt>
                <c:pt idx="17">
                  <c:v>0.12429291350326546</c:v>
                </c:pt>
                <c:pt idx="18">
                  <c:v>0.12359967892668489</c:v>
                </c:pt>
                <c:pt idx="19">
                  <c:v>0.12508938246041948</c:v>
                </c:pt>
                <c:pt idx="20">
                  <c:v>0.12563849338797584</c:v>
                </c:pt>
                <c:pt idx="21">
                  <c:v>0.12911445325029644</c:v>
                </c:pt>
                <c:pt idx="22">
                  <c:v>0.12826958336094593</c:v>
                </c:pt>
                <c:pt idx="23">
                  <c:v>0.12680708667788315</c:v>
                </c:pt>
                <c:pt idx="24">
                  <c:v>0.12709176339851913</c:v>
                </c:pt>
                <c:pt idx="25">
                  <c:v>0.11158304759183416</c:v>
                </c:pt>
                <c:pt idx="26">
                  <c:v>0.11508520963762034</c:v>
                </c:pt>
                <c:pt idx="27">
                  <c:v>0.12008183379157249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FD-4D24-A4A6-2D6969B211F9}"/>
            </c:ext>
          </c:extLst>
        </c:ser>
        <c:ser>
          <c:idx val="6"/>
          <c:order val="5"/>
          <c:tx>
            <c:strRef>
              <c:f>'Total transport volume'!$A$42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'Total transport volume'!$B$36:$AC$36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 volume'!$B$42:$AC$42</c:f>
              <c:numCache>
                <c:formatCode>0.0%</c:formatCode>
                <c:ptCount val="28"/>
                <c:pt idx="0">
                  <c:v>0.13416639517611914</c:v>
                </c:pt>
                <c:pt idx="1">
                  <c:v>0.13839033897080316</c:v>
                </c:pt>
                <c:pt idx="2">
                  <c:v>0.13838734482906936</c:v>
                </c:pt>
                <c:pt idx="3">
                  <c:v>0.13891843825984096</c:v>
                </c:pt>
                <c:pt idx="4">
                  <c:v>0.13383340358520424</c:v>
                </c:pt>
                <c:pt idx="5">
                  <c:v>0.12638432102701266</c:v>
                </c:pt>
                <c:pt idx="6">
                  <c:v>0.12171158437531392</c:v>
                </c:pt>
                <c:pt idx="7">
                  <c:v>0.12454424602162412</c:v>
                </c:pt>
                <c:pt idx="8">
                  <c:v>0.11513053703498408</c:v>
                </c:pt>
                <c:pt idx="9">
                  <c:v>0.12655548228794922</c:v>
                </c:pt>
                <c:pt idx="10">
                  <c:v>0.13321039937813439</c:v>
                </c:pt>
                <c:pt idx="11">
                  <c:v>0.13616440432424048</c:v>
                </c:pt>
                <c:pt idx="12">
                  <c:v>0.13473045839641509</c:v>
                </c:pt>
                <c:pt idx="13">
                  <c:v>0.12499837484344326</c:v>
                </c:pt>
                <c:pt idx="14">
                  <c:v>0.11225233008076892</c:v>
                </c:pt>
                <c:pt idx="15">
                  <c:v>0.11260794318756065</c:v>
                </c:pt>
                <c:pt idx="16">
                  <c:v>0.11322640381732493</c:v>
                </c:pt>
                <c:pt idx="17">
                  <c:v>0.11281736009275845</c:v>
                </c:pt>
                <c:pt idx="18">
                  <c:v>0.11900312899387422</c:v>
                </c:pt>
                <c:pt idx="19">
                  <c:v>0.1205176999366256</c:v>
                </c:pt>
                <c:pt idx="20">
                  <c:v>0.12053778356490834</c:v>
                </c:pt>
                <c:pt idx="21">
                  <c:v>0.12076937318781883</c:v>
                </c:pt>
                <c:pt idx="22">
                  <c:v>0.12006568635488958</c:v>
                </c:pt>
                <c:pt idx="23">
                  <c:v>0.12495886217431261</c:v>
                </c:pt>
                <c:pt idx="24">
                  <c:v>0.12643847832970542</c:v>
                </c:pt>
                <c:pt idx="25">
                  <c:v>0.11689517829236216</c:v>
                </c:pt>
                <c:pt idx="26">
                  <c:v>0.11011573761968009</c:v>
                </c:pt>
                <c:pt idx="27">
                  <c:v>0.10514812279111077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FD-4D24-A4A6-2D6969B211F9}"/>
            </c:ext>
          </c:extLst>
        </c:ser>
        <c:ser>
          <c:idx val="7"/>
          <c:order val="6"/>
          <c:tx>
            <c:strRef>
              <c:f>'Total transport volume'!$A$43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'Total transport volume'!$B$36:$AC$36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 volume'!$B$43:$AC$43</c:f>
              <c:numCache>
                <c:formatCode>0.0%</c:formatCode>
                <c:ptCount val="28"/>
                <c:pt idx="0">
                  <c:v>0.13893278667569345</c:v>
                </c:pt>
                <c:pt idx="1">
                  <c:v>0.13719236123312295</c:v>
                </c:pt>
                <c:pt idx="2">
                  <c:v>0.13772114341768044</c:v>
                </c:pt>
                <c:pt idx="3">
                  <c:v>0.13960202162805022</c:v>
                </c:pt>
                <c:pt idx="4">
                  <c:v>0.1437915214197785</c:v>
                </c:pt>
                <c:pt idx="5">
                  <c:v>0.14042109173509273</c:v>
                </c:pt>
                <c:pt idx="6">
                  <c:v>0.13914880717392794</c:v>
                </c:pt>
                <c:pt idx="7">
                  <c:v>0.13941708280296355</c:v>
                </c:pt>
                <c:pt idx="8">
                  <c:v>0.13652514193613963</c:v>
                </c:pt>
                <c:pt idx="9">
                  <c:v>0.13566982916202017</c:v>
                </c:pt>
                <c:pt idx="10">
                  <c:v>0.13283924736389377</c:v>
                </c:pt>
                <c:pt idx="11">
                  <c:v>0.13469281224729052</c:v>
                </c:pt>
                <c:pt idx="12">
                  <c:v>0.13267238591938457</c:v>
                </c:pt>
                <c:pt idx="13">
                  <c:v>0.13203187877876457</c:v>
                </c:pt>
                <c:pt idx="14">
                  <c:v>0.13139871712343987</c:v>
                </c:pt>
                <c:pt idx="15">
                  <c:v>0.1299655112522641</c:v>
                </c:pt>
                <c:pt idx="16">
                  <c:v>0.12920999956870372</c:v>
                </c:pt>
                <c:pt idx="17">
                  <c:v>0.12184426819908854</c:v>
                </c:pt>
                <c:pt idx="18">
                  <c:v>0.1178821949120908</c:v>
                </c:pt>
                <c:pt idx="19">
                  <c:v>0.11759416804513785</c:v>
                </c:pt>
                <c:pt idx="20">
                  <c:v>0.11838121466106029</c:v>
                </c:pt>
                <c:pt idx="21">
                  <c:v>0.11858152737547591</c:v>
                </c:pt>
                <c:pt idx="22">
                  <c:v>0.11834330146376086</c:v>
                </c:pt>
                <c:pt idx="23">
                  <c:v>0.12286749201858695</c:v>
                </c:pt>
                <c:pt idx="24">
                  <c:v>0.12242886608445452</c:v>
                </c:pt>
                <c:pt idx="25">
                  <c:v>0.11349486832081344</c:v>
                </c:pt>
                <c:pt idx="26">
                  <c:v>0.11248607679745404</c:v>
                </c:pt>
                <c:pt idx="27">
                  <c:v>0.11554645255505609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FD-4D24-A4A6-2D6969B211F9}"/>
            </c:ext>
          </c:extLst>
        </c:ser>
        <c:ser>
          <c:idx val="8"/>
          <c:order val="7"/>
          <c:tx>
            <c:strRef>
              <c:f>'Total transport volume'!$A$44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'Total transport volume'!$B$36:$AC$36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 volume'!$B$44:$AC$44</c:f>
              <c:numCache>
                <c:formatCode>0.0%</c:formatCode>
                <c:ptCount val="28"/>
                <c:pt idx="0">
                  <c:v>0.1358679013394366</c:v>
                </c:pt>
                <c:pt idx="1">
                  <c:v>0.13766964059878564</c:v>
                </c:pt>
                <c:pt idx="2">
                  <c:v>0.14794861589192329</c:v>
                </c:pt>
                <c:pt idx="3">
                  <c:v>0.14954270218891164</c:v>
                </c:pt>
                <c:pt idx="4">
                  <c:v>0.14775222167803195</c:v>
                </c:pt>
                <c:pt idx="5">
                  <c:v>0.14453664027602831</c:v>
                </c:pt>
                <c:pt idx="6">
                  <c:v>0.1436557209130904</c:v>
                </c:pt>
                <c:pt idx="7">
                  <c:v>0.14501831359204481</c:v>
                </c:pt>
                <c:pt idx="8">
                  <c:v>0.14597211318422504</c:v>
                </c:pt>
                <c:pt idx="9">
                  <c:v>0.1430898087090143</c:v>
                </c:pt>
                <c:pt idx="10">
                  <c:v>0.14052913987000665</c:v>
                </c:pt>
                <c:pt idx="11">
                  <c:v>0.13765622261231861</c:v>
                </c:pt>
                <c:pt idx="12">
                  <c:v>0.13630265018625351</c:v>
                </c:pt>
                <c:pt idx="13">
                  <c:v>0.13066489863628292</c:v>
                </c:pt>
                <c:pt idx="14">
                  <c:v>0.13185459083545917</c:v>
                </c:pt>
                <c:pt idx="15">
                  <c:v>0.12599561980207694</c:v>
                </c:pt>
                <c:pt idx="16">
                  <c:v>0.12043348018910076</c:v>
                </c:pt>
                <c:pt idx="17">
                  <c:v>0.1144238157551537</c:v>
                </c:pt>
                <c:pt idx="18">
                  <c:v>0.11181618125741308</c:v>
                </c:pt>
                <c:pt idx="19">
                  <c:v>0.11250174698339843</c:v>
                </c:pt>
                <c:pt idx="20">
                  <c:v>0.11463853767632766</c:v>
                </c:pt>
                <c:pt idx="21">
                  <c:v>0.11738666964602287</c:v>
                </c:pt>
                <c:pt idx="22">
                  <c:v>0.11731091350239552</c:v>
                </c:pt>
                <c:pt idx="23">
                  <c:v>0.11807576723903276</c:v>
                </c:pt>
                <c:pt idx="24">
                  <c:v>0.11854838334046519</c:v>
                </c:pt>
                <c:pt idx="25">
                  <c:v>0.10432652146149433</c:v>
                </c:pt>
                <c:pt idx="26">
                  <c:v>0.10632746454083153</c:v>
                </c:pt>
                <c:pt idx="27">
                  <c:v>0.10777622139985382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FD-4D24-A4A6-2D6969B211F9}"/>
            </c:ext>
          </c:extLst>
        </c:ser>
        <c:ser>
          <c:idx val="9"/>
          <c:order val="8"/>
          <c:tx>
            <c:strRef>
              <c:f>'Total transport volume'!$A$45</c:f>
              <c:strCache>
                <c:ptCount val="1"/>
                <c:pt idx="0">
                  <c:v>Espagne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dPt>
            <c:idx val="26"/>
            <c:bubble3D val="0"/>
            <c:spPr>
              <a:ln w="38100">
                <a:solidFill>
                  <a:srgbClr val="FFFF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0AFD-4D24-A4A6-2D6969B211F9}"/>
              </c:ext>
            </c:extLst>
          </c:dPt>
          <c:cat>
            <c:strRef>
              <c:f>'Total transport volume'!$B$36:$AC$36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 volume'!$B$45:$AC$45</c:f>
              <c:numCache>
                <c:formatCode>0.0%</c:formatCode>
                <c:ptCount val="28"/>
                <c:pt idx="0">
                  <c:v>0.1155775002730017</c:v>
                </c:pt>
                <c:pt idx="1">
                  <c:v>0.11862424391294384</c:v>
                </c:pt>
                <c:pt idx="2">
                  <c:v>0.12365877132172362</c:v>
                </c:pt>
                <c:pt idx="3">
                  <c:v>0.12894756740040675</c:v>
                </c:pt>
                <c:pt idx="4">
                  <c:v>0.13394016011500912</c:v>
                </c:pt>
                <c:pt idx="5">
                  <c:v>0.12786314525359382</c:v>
                </c:pt>
                <c:pt idx="6">
                  <c:v>0.1260710874650989</c:v>
                </c:pt>
                <c:pt idx="7">
                  <c:v>0.12015003341663019</c:v>
                </c:pt>
                <c:pt idx="8">
                  <c:v>0.12033672809106459</c:v>
                </c:pt>
                <c:pt idx="9">
                  <c:v>0.12277076587612065</c:v>
                </c:pt>
                <c:pt idx="10">
                  <c:v>0.12370186037953253</c:v>
                </c:pt>
                <c:pt idx="11">
                  <c:v>0.12394665959911566</c:v>
                </c:pt>
                <c:pt idx="12">
                  <c:v>0.12533104835633627</c:v>
                </c:pt>
                <c:pt idx="13">
                  <c:v>0.12150429812873283</c:v>
                </c:pt>
                <c:pt idx="14">
                  <c:v>0.11948340005820401</c:v>
                </c:pt>
                <c:pt idx="15">
                  <c:v>0.11800702176559334</c:v>
                </c:pt>
                <c:pt idx="16">
                  <c:v>0.11186975888746234</c:v>
                </c:pt>
                <c:pt idx="17">
                  <c:v>0.10880939943732558</c:v>
                </c:pt>
                <c:pt idx="18">
                  <c:v>0.10780621594571289</c:v>
                </c:pt>
                <c:pt idx="19">
                  <c:v>0.11084254835465289</c:v>
                </c:pt>
                <c:pt idx="20">
                  <c:v>0.11627734956492287</c:v>
                </c:pt>
                <c:pt idx="21">
                  <c:v>0.11599863061629817</c:v>
                </c:pt>
                <c:pt idx="22">
                  <c:v>0.12043211750487874</c:v>
                </c:pt>
                <c:pt idx="23">
                  <c:v>0.12080049540165222</c:v>
                </c:pt>
                <c:pt idx="24">
                  <c:v>0.117935522840155</c:v>
                </c:pt>
                <c:pt idx="25">
                  <c:v>0.1018355618213047</c:v>
                </c:pt>
                <c:pt idx="26">
                  <c:v>0.10902365565290378</c:v>
                </c:pt>
                <c:pt idx="27">
                  <c:v>0.11200127906390399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FD-4D24-A4A6-2D6969B211F9}"/>
            </c:ext>
          </c:extLst>
        </c:ser>
        <c:ser>
          <c:idx val="10"/>
          <c:order val="9"/>
          <c:tx>
            <c:strRef>
              <c:f>'Total transport volume'!$A$46</c:f>
              <c:strCache>
                <c:ptCount val="1"/>
                <c:pt idx="0">
                  <c:v>Belgique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'Total transport volume'!$B$36:$AC$36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transport volume'!$B$46:$AC$46</c:f>
              <c:numCache>
                <c:formatCode>0.0%</c:formatCode>
                <c:ptCount val="28"/>
                <c:pt idx="0">
                  <c:v>0.1263489093742991</c:v>
                </c:pt>
                <c:pt idx="1">
                  <c:v>0.12742699520449141</c:v>
                </c:pt>
                <c:pt idx="2">
                  <c:v>0.12569543017213458</c:v>
                </c:pt>
                <c:pt idx="3">
                  <c:v>0.1311576742652906</c:v>
                </c:pt>
                <c:pt idx="4">
                  <c:v>0.13262826925825355</c:v>
                </c:pt>
                <c:pt idx="5">
                  <c:v>0.13132086871831625</c:v>
                </c:pt>
                <c:pt idx="6">
                  <c:v>0.12924465724234219</c:v>
                </c:pt>
                <c:pt idx="7">
                  <c:v>0.12805430711610485</c:v>
                </c:pt>
                <c:pt idx="8">
                  <c:v>0.12460325236932289</c:v>
                </c:pt>
                <c:pt idx="9">
                  <c:v>0.12432952186135389</c:v>
                </c:pt>
                <c:pt idx="10">
                  <c:v>0.12180806800423817</c:v>
                </c:pt>
                <c:pt idx="11">
                  <c:v>0.12557027715469718</c:v>
                </c:pt>
                <c:pt idx="12">
                  <c:v>0.12510063016912856</c:v>
                </c:pt>
                <c:pt idx="13">
                  <c:v>0.12436576847168759</c:v>
                </c:pt>
                <c:pt idx="14">
                  <c:v>0.12240878374702112</c:v>
                </c:pt>
                <c:pt idx="15">
                  <c:v>0.12212422181879301</c:v>
                </c:pt>
                <c:pt idx="16">
                  <c:v>0.11886005445789269</c:v>
                </c:pt>
                <c:pt idx="17">
                  <c:v>0.11292602430274071</c:v>
                </c:pt>
                <c:pt idx="18">
                  <c:v>0.11372596942352345</c:v>
                </c:pt>
                <c:pt idx="19">
                  <c:v>0.11311683618815067</c:v>
                </c:pt>
                <c:pt idx="20">
                  <c:v>0.10928201874036918</c:v>
                </c:pt>
                <c:pt idx="21">
                  <c:v>0.11216266365629905</c:v>
                </c:pt>
                <c:pt idx="22">
                  <c:v>0.11168479214931605</c:v>
                </c:pt>
                <c:pt idx="23">
                  <c:v>0.11058965270870401</c:v>
                </c:pt>
                <c:pt idx="24">
                  <c:v>0.11058678268296063</c:v>
                </c:pt>
                <c:pt idx="25">
                  <c:v>0.10076816990612797</c:v>
                </c:pt>
                <c:pt idx="26">
                  <c:v>9.5374955092860147E-2</c:v>
                </c:pt>
                <c:pt idx="27">
                  <c:v>9.2799270822181396E-2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FD-4D24-A4A6-2D6969B21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08448"/>
        <c:axId val="147214336"/>
      </c:lineChart>
      <c:catAx>
        <c:axId val="147208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7214336"/>
        <c:crosses val="autoZero"/>
        <c:auto val="1"/>
        <c:lblAlgn val="ctr"/>
        <c:lblOffset val="100"/>
        <c:noMultiLvlLbl val="0"/>
      </c:catAx>
      <c:valAx>
        <c:axId val="147214336"/>
        <c:scaling>
          <c:orientation val="minMax"/>
          <c:max val="0.16500000000000001"/>
          <c:min val="9.0000000000000024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7208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366037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46</xdr:row>
      <xdr:rowOff>121920</xdr:rowOff>
    </xdr:from>
    <xdr:to>
      <xdr:col>9</xdr:col>
      <xdr:colOff>22860</xdr:colOff>
      <xdr:row>74</xdr:row>
      <xdr:rowOff>60960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9</xdr:col>
      <xdr:colOff>15240</xdr:colOff>
      <xdr:row>74</xdr:row>
      <xdr:rowOff>83820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co3_p3__custom_10663550/default/table" TargetMode="External"/><Relationship Id="rId1" Type="http://schemas.openxmlformats.org/officeDocument/2006/relationships/hyperlink" Target="https://ec.europa.eu/eurostat/databrowser/product/page/nama_10_co3_p3__custom_1066355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5"/>
  <sheetViews>
    <sheetView showGridLines="0" workbookViewId="0"/>
  </sheetViews>
  <sheetFormatPr baseColWidth="10" defaultColWidth="8.85546875" defaultRowHeight="15" x14ac:dyDescent="0.25"/>
  <cols>
    <col min="1" max="1" width="19.85546875" customWidth="1"/>
    <col min="2" max="2" width="10.85546875" customWidth="1"/>
    <col min="3" max="3" width="32.5703125" customWidth="1"/>
    <col min="4" max="4" width="31.7109375" customWidth="1"/>
    <col min="5" max="5" width="72.85546875" customWidth="1"/>
  </cols>
  <sheetData>
    <row r="6" spans="1:15" x14ac:dyDescent="0.25">
      <c r="A6" s="10" t="s">
        <v>0</v>
      </c>
    </row>
    <row r="7" spans="1:15" x14ac:dyDescent="0.25">
      <c r="A7" s="13" t="s">
        <v>1</v>
      </c>
      <c r="B7" s="13" t="s">
        <v>2</v>
      </c>
    </row>
    <row r="8" spans="1:15" ht="42.75" customHeight="1" x14ac:dyDescent="0.25">
      <c r="A8" s="11" t="s">
        <v>3</v>
      </c>
      <c r="B8" s="27" t="s">
        <v>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0" t="s">
        <v>11</v>
      </c>
      <c r="C15" s="10" t="s">
        <v>12</v>
      </c>
      <c r="D15" s="10" t="s">
        <v>13</v>
      </c>
      <c r="E15" s="10" t="s">
        <v>14</v>
      </c>
    </row>
    <row r="16" spans="1:15" x14ac:dyDescent="0.25">
      <c r="B16" s="14" t="s">
        <v>15</v>
      </c>
      <c r="C16" s="2" t="s">
        <v>16</v>
      </c>
      <c r="D16" s="2" t="s">
        <v>17</v>
      </c>
      <c r="E16" s="2" t="s">
        <v>18</v>
      </c>
    </row>
    <row r="17" spans="2:5" x14ac:dyDescent="0.25">
      <c r="B17" s="13" t="s">
        <v>19</v>
      </c>
      <c r="C17" s="12" t="s">
        <v>16</v>
      </c>
      <c r="D17" s="12" t="s">
        <v>17</v>
      </c>
      <c r="E17" s="12" t="s">
        <v>20</v>
      </c>
    </row>
    <row r="18" spans="2:5" x14ac:dyDescent="0.25">
      <c r="B18" s="14" t="s">
        <v>21</v>
      </c>
      <c r="C18" s="2" t="s">
        <v>16</v>
      </c>
      <c r="D18" s="2" t="s">
        <v>17</v>
      </c>
      <c r="E18" s="2" t="s">
        <v>22</v>
      </c>
    </row>
    <row r="19" spans="2:5" x14ac:dyDescent="0.25">
      <c r="B19" s="13" t="s">
        <v>23</v>
      </c>
      <c r="C19" s="12" t="s">
        <v>16</v>
      </c>
      <c r="D19" s="12" t="s">
        <v>17</v>
      </c>
      <c r="E19" s="12" t="s">
        <v>24</v>
      </c>
    </row>
    <row r="20" spans="2:5" x14ac:dyDescent="0.25">
      <c r="B20" s="14" t="s">
        <v>25</v>
      </c>
      <c r="C20" s="2" t="s">
        <v>16</v>
      </c>
      <c r="D20" s="2" t="s">
        <v>17</v>
      </c>
      <c r="E20" s="2" t="s">
        <v>26</v>
      </c>
    </row>
    <row r="21" spans="2:5" x14ac:dyDescent="0.25">
      <c r="B21" s="13" t="s">
        <v>27</v>
      </c>
      <c r="C21" s="12" t="s">
        <v>16</v>
      </c>
      <c r="D21" s="12" t="s">
        <v>28</v>
      </c>
      <c r="E21" s="12" t="s">
        <v>18</v>
      </c>
    </row>
    <row r="22" spans="2:5" x14ac:dyDescent="0.25">
      <c r="B22" s="14" t="s">
        <v>29</v>
      </c>
      <c r="C22" s="2" t="s">
        <v>16</v>
      </c>
      <c r="D22" s="2" t="s">
        <v>28</v>
      </c>
      <c r="E22" s="2" t="s">
        <v>20</v>
      </c>
    </row>
    <row r="23" spans="2:5" x14ac:dyDescent="0.25">
      <c r="B23" s="13" t="s">
        <v>30</v>
      </c>
      <c r="C23" s="12" t="s">
        <v>16</v>
      </c>
      <c r="D23" s="12" t="s">
        <v>28</v>
      </c>
      <c r="E23" s="12" t="s">
        <v>22</v>
      </c>
    </row>
    <row r="24" spans="2:5" x14ac:dyDescent="0.25">
      <c r="B24" s="14" t="s">
        <v>31</v>
      </c>
      <c r="C24" s="2" t="s">
        <v>16</v>
      </c>
      <c r="D24" s="2" t="s">
        <v>28</v>
      </c>
      <c r="E24" s="2" t="s">
        <v>24</v>
      </c>
    </row>
    <row r="25" spans="2:5" x14ac:dyDescent="0.25">
      <c r="B25" s="13" t="s">
        <v>32</v>
      </c>
      <c r="C25" s="12" t="s">
        <v>16</v>
      </c>
      <c r="D25" s="12" t="s">
        <v>28</v>
      </c>
      <c r="E25" s="12" t="s">
        <v>26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  <hyperlink ref="B24" location="'Feuille 9'!A1" display="Feuille 9" xr:uid="{00000000-0004-0000-0000-00000A000000}"/>
    <hyperlink ref="B25" location="'Feuille 10'!A1" display="Feuille 10" xr:uid="{00000000-0004-0000-0000-00000B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24"/>
  <sheetViews>
    <sheetView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29.85546875" customWidth="1"/>
    <col min="2" max="29" width="10" customWidth="1"/>
  </cols>
  <sheetData>
    <row r="1" spans="1:29" x14ac:dyDescent="0.25">
      <c r="A1" s="3" t="s">
        <v>78</v>
      </c>
    </row>
    <row r="2" spans="1:29" x14ac:dyDescent="0.25">
      <c r="A2" s="2" t="s">
        <v>79</v>
      </c>
      <c r="B2" s="1" t="s">
        <v>0</v>
      </c>
    </row>
    <row r="3" spans="1:29" x14ac:dyDescent="0.25">
      <c r="A3" s="2" t="s">
        <v>80</v>
      </c>
      <c r="B3" s="2" t="s">
        <v>6</v>
      </c>
    </row>
    <row r="5" spans="1:29" x14ac:dyDescent="0.25">
      <c r="A5" s="1" t="s">
        <v>12</v>
      </c>
      <c r="C5" s="2" t="s">
        <v>16</v>
      </c>
    </row>
    <row r="6" spans="1:29" x14ac:dyDescent="0.25">
      <c r="A6" s="1" t="s">
        <v>13</v>
      </c>
      <c r="C6" s="2" t="s">
        <v>28</v>
      </c>
    </row>
    <row r="7" spans="1:29" x14ac:dyDescent="0.25">
      <c r="A7" s="1" t="s">
        <v>14</v>
      </c>
      <c r="C7" s="2" t="s">
        <v>22</v>
      </c>
    </row>
    <row r="9" spans="1:29" x14ac:dyDescent="0.25">
      <c r="A9" s="5" t="s">
        <v>81</v>
      </c>
      <c r="B9" s="4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4" t="s">
        <v>60</v>
      </c>
      <c r="M9" s="4" t="s">
        <v>61</v>
      </c>
      <c r="N9" s="4" t="s">
        <v>62</v>
      </c>
      <c r="O9" s="4" t="s">
        <v>63</v>
      </c>
      <c r="P9" s="4" t="s">
        <v>64</v>
      </c>
      <c r="Q9" s="4" t="s">
        <v>65</v>
      </c>
      <c r="R9" s="4" t="s">
        <v>66</v>
      </c>
      <c r="S9" s="4" t="s">
        <v>67</v>
      </c>
      <c r="T9" s="4" t="s">
        <v>68</v>
      </c>
      <c r="U9" s="4" t="s">
        <v>69</v>
      </c>
      <c r="V9" s="4" t="s">
        <v>70</v>
      </c>
      <c r="W9" s="4" t="s">
        <v>71</v>
      </c>
      <c r="X9" s="4" t="s">
        <v>72</v>
      </c>
      <c r="Y9" s="4" t="s">
        <v>73</v>
      </c>
      <c r="Z9" s="4" t="s">
        <v>74</v>
      </c>
      <c r="AA9" s="4" t="s">
        <v>75</v>
      </c>
      <c r="AB9" s="4" t="s">
        <v>76</v>
      </c>
      <c r="AC9" s="4" t="s">
        <v>77</v>
      </c>
    </row>
    <row r="10" spans="1:29" x14ac:dyDescent="0.25">
      <c r="A10" s="6" t="s">
        <v>82</v>
      </c>
      <c r="B10" s="8" t="s">
        <v>83</v>
      </c>
      <c r="C10" s="8" t="s">
        <v>83</v>
      </c>
      <c r="D10" s="8" t="s">
        <v>83</v>
      </c>
      <c r="E10" s="8" t="s">
        <v>83</v>
      </c>
      <c r="F10" s="8" t="s">
        <v>83</v>
      </c>
      <c r="G10" s="8" t="s">
        <v>83</v>
      </c>
      <c r="H10" s="8" t="s">
        <v>83</v>
      </c>
      <c r="I10" s="8" t="s">
        <v>83</v>
      </c>
      <c r="J10" s="8" t="s">
        <v>83</v>
      </c>
      <c r="K10" s="8" t="s">
        <v>83</v>
      </c>
      <c r="L10" s="8" t="s">
        <v>83</v>
      </c>
      <c r="M10" s="8" t="s">
        <v>83</v>
      </c>
      <c r="N10" s="8" t="s">
        <v>83</v>
      </c>
      <c r="O10" s="8" t="s">
        <v>83</v>
      </c>
      <c r="P10" s="8" t="s">
        <v>83</v>
      </c>
      <c r="Q10" s="8" t="s">
        <v>83</v>
      </c>
      <c r="R10" s="8" t="s">
        <v>83</v>
      </c>
      <c r="S10" s="8" t="s">
        <v>83</v>
      </c>
      <c r="T10" s="8" t="s">
        <v>83</v>
      </c>
      <c r="U10" s="8" t="s">
        <v>83</v>
      </c>
      <c r="V10" s="8" t="s">
        <v>83</v>
      </c>
      <c r="W10" s="8" t="s">
        <v>83</v>
      </c>
      <c r="X10" s="8" t="s">
        <v>83</v>
      </c>
      <c r="Y10" s="8" t="s">
        <v>83</v>
      </c>
      <c r="Z10" s="8" t="s">
        <v>83</v>
      </c>
      <c r="AA10" s="8" t="s">
        <v>83</v>
      </c>
      <c r="AB10" s="8" t="s">
        <v>83</v>
      </c>
      <c r="AC10" s="8" t="s">
        <v>83</v>
      </c>
    </row>
    <row r="11" spans="1:29" x14ac:dyDescent="0.25">
      <c r="A11" s="7" t="s">
        <v>38</v>
      </c>
      <c r="B11" s="15">
        <v>171207.7</v>
      </c>
      <c r="C11" s="19">
        <v>187322</v>
      </c>
      <c r="D11" s="15">
        <v>193337.9</v>
      </c>
      <c r="E11" s="19">
        <v>208953</v>
      </c>
      <c r="F11" s="15">
        <v>223910.1</v>
      </c>
      <c r="G11" s="15">
        <v>214577.4</v>
      </c>
      <c r="H11" s="15">
        <v>213916.2</v>
      </c>
      <c r="I11" s="15">
        <v>213918.3</v>
      </c>
      <c r="J11" s="15">
        <v>213413.2</v>
      </c>
      <c r="K11" s="15">
        <v>224564.6</v>
      </c>
      <c r="L11" s="15">
        <v>228879.7</v>
      </c>
      <c r="M11" s="15">
        <v>237147.1</v>
      </c>
      <c r="N11" s="15">
        <v>235480.6</v>
      </c>
      <c r="O11" s="15">
        <v>225211.5</v>
      </c>
      <c r="P11" s="15">
        <v>224997.3</v>
      </c>
      <c r="Q11" s="15">
        <v>212267.6</v>
      </c>
      <c r="R11" s="19">
        <v>209657</v>
      </c>
      <c r="S11" s="15">
        <v>193868.1</v>
      </c>
      <c r="T11" s="15">
        <v>189466.4</v>
      </c>
      <c r="U11" s="15">
        <v>197246.9</v>
      </c>
      <c r="V11" s="15">
        <v>212256.1</v>
      </c>
      <c r="W11" s="15">
        <v>231431.5</v>
      </c>
      <c r="X11" s="15">
        <v>244696.3</v>
      </c>
      <c r="Y11" s="15">
        <v>255547.8</v>
      </c>
      <c r="Z11" s="15">
        <v>262815.2</v>
      </c>
      <c r="AA11" s="15">
        <v>237285.4</v>
      </c>
      <c r="AB11" s="15">
        <v>238324.7</v>
      </c>
      <c r="AC11" s="15">
        <v>223493.8</v>
      </c>
    </row>
    <row r="12" spans="1:29" x14ac:dyDescent="0.25">
      <c r="A12" s="7" t="s">
        <v>39</v>
      </c>
      <c r="B12" s="16">
        <v>3956.6</v>
      </c>
      <c r="C12" s="16">
        <v>4237.8999999999996</v>
      </c>
      <c r="D12" s="16">
        <v>4189.5</v>
      </c>
      <c r="E12" s="16">
        <v>4816.5</v>
      </c>
      <c r="F12" s="16">
        <v>5134.6000000000004</v>
      </c>
      <c r="G12" s="16">
        <v>5235.5</v>
      </c>
      <c r="H12" s="20">
        <v>4897</v>
      </c>
      <c r="I12" s="16">
        <v>5090.6000000000004</v>
      </c>
      <c r="J12" s="16">
        <v>4869.3</v>
      </c>
      <c r="K12" s="16">
        <v>5212.8</v>
      </c>
      <c r="L12" s="16">
        <v>5100.3999999999996</v>
      </c>
      <c r="M12" s="16">
        <v>5819.5</v>
      </c>
      <c r="N12" s="16">
        <v>5857.3</v>
      </c>
      <c r="O12" s="16">
        <v>5986.6</v>
      </c>
      <c r="P12" s="16">
        <v>5770.3</v>
      </c>
      <c r="Q12" s="16">
        <v>6341.6</v>
      </c>
      <c r="R12" s="20">
        <v>6412</v>
      </c>
      <c r="S12" s="16">
        <v>5727.8</v>
      </c>
      <c r="T12" s="16">
        <v>5899.3</v>
      </c>
      <c r="U12" s="16">
        <v>5817.3</v>
      </c>
      <c r="V12" s="16">
        <v>5632.3</v>
      </c>
      <c r="W12" s="16">
        <v>6158.3</v>
      </c>
      <c r="X12" s="16">
        <v>6284.9</v>
      </c>
      <c r="Y12" s="16">
        <v>6351.2</v>
      </c>
      <c r="Z12" s="20">
        <v>6443</v>
      </c>
      <c r="AA12" s="16">
        <v>5790.7</v>
      </c>
      <c r="AB12" s="16">
        <v>5168.8</v>
      </c>
      <c r="AC12" s="16">
        <v>4652.1000000000004</v>
      </c>
    </row>
    <row r="13" spans="1:29" x14ac:dyDescent="0.25">
      <c r="A13" s="7" t="s">
        <v>40</v>
      </c>
      <c r="B13" s="19">
        <v>4058</v>
      </c>
      <c r="C13" s="15">
        <v>4469.5</v>
      </c>
      <c r="D13" s="15">
        <v>4669.2</v>
      </c>
      <c r="E13" s="15">
        <v>5057.6000000000004</v>
      </c>
      <c r="F13" s="15">
        <v>4484.6000000000004</v>
      </c>
      <c r="G13" s="15">
        <v>3721.8</v>
      </c>
      <c r="H13" s="15">
        <v>3503.2</v>
      </c>
      <c r="I13" s="15">
        <v>3996.6</v>
      </c>
      <c r="J13" s="15">
        <v>3297.3</v>
      </c>
      <c r="K13" s="15">
        <v>4613.6000000000004</v>
      </c>
      <c r="L13" s="15">
        <v>5573.2</v>
      </c>
      <c r="M13" s="19">
        <v>6303</v>
      </c>
      <c r="N13" s="15">
        <v>6210.6</v>
      </c>
      <c r="O13" s="15">
        <v>5150.7</v>
      </c>
      <c r="P13" s="15">
        <v>3582.5</v>
      </c>
      <c r="Q13" s="15">
        <v>3800.3</v>
      </c>
      <c r="R13" s="15">
        <v>3961.3</v>
      </c>
      <c r="S13" s="15">
        <v>4084.3</v>
      </c>
      <c r="T13" s="15">
        <v>4431.8999999999996</v>
      </c>
      <c r="U13" s="15">
        <v>4656.8999999999996</v>
      </c>
      <c r="V13" s="15">
        <v>4966.1000000000004</v>
      </c>
      <c r="W13" s="15">
        <v>5172.7</v>
      </c>
      <c r="X13" s="15">
        <v>5407.8</v>
      </c>
      <c r="Y13" s="15">
        <v>6133.7</v>
      </c>
      <c r="Z13" s="15">
        <v>6593.9</v>
      </c>
      <c r="AA13" s="15">
        <v>6657.8</v>
      </c>
      <c r="AB13" s="15">
        <v>6673.5</v>
      </c>
      <c r="AC13" s="15">
        <v>5468.3</v>
      </c>
    </row>
    <row r="14" spans="1:29" x14ac:dyDescent="0.25">
      <c r="A14" s="7" t="s">
        <v>41</v>
      </c>
      <c r="B14" s="20">
        <v>61049</v>
      </c>
      <c r="C14" s="16">
        <v>66260.7</v>
      </c>
      <c r="D14" s="16">
        <v>65469.9</v>
      </c>
      <c r="E14" s="20">
        <v>67985</v>
      </c>
      <c r="F14" s="16">
        <v>69398.100000000006</v>
      </c>
      <c r="G14" s="16">
        <v>59713.7</v>
      </c>
      <c r="H14" s="16">
        <v>62851.1</v>
      </c>
      <c r="I14" s="20">
        <v>62890</v>
      </c>
      <c r="J14" s="16">
        <v>62086.2</v>
      </c>
      <c r="K14" s="16">
        <v>64004.9</v>
      </c>
      <c r="L14" s="16">
        <v>62753.8</v>
      </c>
      <c r="M14" s="16">
        <v>66033.8</v>
      </c>
      <c r="N14" s="16">
        <v>56680.1</v>
      </c>
      <c r="O14" s="16">
        <v>56576.3</v>
      </c>
      <c r="P14" s="20">
        <v>66695</v>
      </c>
      <c r="Q14" s="20">
        <v>55066</v>
      </c>
      <c r="R14" s="16">
        <v>60789.7</v>
      </c>
      <c r="S14" s="16">
        <v>59525.7</v>
      </c>
      <c r="T14" s="16">
        <v>59940.6</v>
      </c>
      <c r="U14" s="16">
        <v>62585.3</v>
      </c>
      <c r="V14" s="16">
        <v>64821.7</v>
      </c>
      <c r="W14" s="16">
        <v>68574.8</v>
      </c>
      <c r="X14" s="20">
        <v>70513</v>
      </c>
      <c r="Y14" s="16">
        <v>73300.3</v>
      </c>
      <c r="Z14" s="16">
        <v>78758.3</v>
      </c>
      <c r="AA14" s="16">
        <v>78168.399999999994</v>
      </c>
      <c r="AB14" s="16">
        <v>70856.5</v>
      </c>
      <c r="AC14" s="16">
        <v>63745.599999999999</v>
      </c>
    </row>
    <row r="15" spans="1:29" x14ac:dyDescent="0.25">
      <c r="A15" s="7" t="s">
        <v>42</v>
      </c>
      <c r="B15" s="15">
        <v>12559.2</v>
      </c>
      <c r="C15" s="15">
        <v>13621.2</v>
      </c>
      <c r="D15" s="15">
        <v>15840.4</v>
      </c>
      <c r="E15" s="15">
        <v>18638.099999999999</v>
      </c>
      <c r="F15" s="15">
        <v>21798.6</v>
      </c>
      <c r="G15" s="15">
        <v>20562.3</v>
      </c>
      <c r="H15" s="15">
        <v>20982.6</v>
      </c>
      <c r="I15" s="15">
        <v>18939.7</v>
      </c>
      <c r="J15" s="15">
        <v>19613.400000000001</v>
      </c>
      <c r="K15" s="15">
        <v>22072.9</v>
      </c>
      <c r="L15" s="15">
        <v>22863.5</v>
      </c>
      <c r="M15" s="15">
        <v>23255.5</v>
      </c>
      <c r="N15" s="15">
        <v>23566.400000000001</v>
      </c>
      <c r="O15" s="19">
        <v>21189</v>
      </c>
      <c r="P15" s="15">
        <v>17774.900000000001</v>
      </c>
      <c r="Q15" s="19">
        <v>17186</v>
      </c>
      <c r="R15" s="15">
        <v>13963.3</v>
      </c>
      <c r="S15" s="15">
        <v>12148.4</v>
      </c>
      <c r="T15" s="15">
        <v>13080.3</v>
      </c>
      <c r="U15" s="15">
        <v>15048.8</v>
      </c>
      <c r="V15" s="15">
        <v>17628.900000000001</v>
      </c>
      <c r="W15" s="15">
        <v>19277.900000000001</v>
      </c>
      <c r="X15" s="15">
        <v>20617.900000000001</v>
      </c>
      <c r="Y15" s="15">
        <v>21771.3</v>
      </c>
      <c r="Z15" s="15">
        <v>20766.8</v>
      </c>
      <c r="AA15" s="15">
        <v>15655.7</v>
      </c>
      <c r="AB15" s="15">
        <v>18310.2</v>
      </c>
      <c r="AC15" s="15">
        <v>18148.099999999999</v>
      </c>
    </row>
    <row r="16" spans="1:29" x14ac:dyDescent="0.25">
      <c r="A16" s="7" t="s">
        <v>43</v>
      </c>
      <c r="B16" s="16">
        <v>30816.7</v>
      </c>
      <c r="C16" s="16">
        <v>34327.699999999997</v>
      </c>
      <c r="D16" s="16">
        <v>29316.5</v>
      </c>
      <c r="E16" s="16">
        <v>33302.9</v>
      </c>
      <c r="F16" s="16">
        <v>37384.400000000001</v>
      </c>
      <c r="G16" s="16">
        <v>37568.199999999997</v>
      </c>
      <c r="H16" s="20">
        <v>39782</v>
      </c>
      <c r="I16" s="16">
        <v>39056.400000000001</v>
      </c>
      <c r="J16" s="16">
        <v>37115.800000000003</v>
      </c>
      <c r="K16" s="16">
        <v>38367.699999999997</v>
      </c>
      <c r="L16" s="16">
        <v>39565.1</v>
      </c>
      <c r="M16" s="16">
        <v>38967.699999999997</v>
      </c>
      <c r="N16" s="16">
        <v>40660.9</v>
      </c>
      <c r="O16" s="16">
        <v>38283.599999999999</v>
      </c>
      <c r="P16" s="16">
        <v>40810.5</v>
      </c>
      <c r="Q16" s="20">
        <v>40227</v>
      </c>
      <c r="R16" s="16">
        <v>40509.5</v>
      </c>
      <c r="S16" s="16">
        <v>36351.4</v>
      </c>
      <c r="T16" s="20">
        <v>33459</v>
      </c>
      <c r="U16" s="16">
        <v>32890.300000000003</v>
      </c>
      <c r="V16" s="16">
        <v>34606.5</v>
      </c>
      <c r="W16" s="16">
        <v>37334.6</v>
      </c>
      <c r="X16" s="16">
        <v>39048.1</v>
      </c>
      <c r="Y16" s="16">
        <v>39731.199999999997</v>
      </c>
      <c r="Z16" s="16">
        <v>40165.1</v>
      </c>
      <c r="AA16" s="16">
        <v>33127.5</v>
      </c>
      <c r="AB16" s="16">
        <v>32344.6</v>
      </c>
      <c r="AC16" s="16">
        <v>30686.6</v>
      </c>
    </row>
    <row r="17" spans="1:29" x14ac:dyDescent="0.25">
      <c r="A17" s="7" t="s">
        <v>44</v>
      </c>
      <c r="B17" s="15">
        <v>24094.7</v>
      </c>
      <c r="C17" s="15">
        <v>24427.200000000001</v>
      </c>
      <c r="D17" s="15">
        <v>33318.800000000003</v>
      </c>
      <c r="E17" s="15">
        <v>33977.300000000003</v>
      </c>
      <c r="F17" s="15">
        <v>33262.6</v>
      </c>
      <c r="G17" s="15">
        <v>34347.699999999997</v>
      </c>
      <c r="H17" s="15">
        <v>33044.9</v>
      </c>
      <c r="I17" s="15">
        <v>32743.9</v>
      </c>
      <c r="J17" s="15">
        <v>33144.300000000003</v>
      </c>
      <c r="K17" s="15">
        <v>34309.300000000003</v>
      </c>
      <c r="L17" s="15">
        <v>34413.4</v>
      </c>
      <c r="M17" s="15">
        <v>35111.199999999997</v>
      </c>
      <c r="N17" s="15">
        <v>36555.5</v>
      </c>
      <c r="O17" s="15">
        <v>31288.7</v>
      </c>
      <c r="P17" s="15">
        <v>33855.5</v>
      </c>
      <c r="Q17" s="15">
        <v>29742.7</v>
      </c>
      <c r="R17" s="15">
        <v>25624.5</v>
      </c>
      <c r="S17" s="15">
        <v>22549.200000000001</v>
      </c>
      <c r="T17" s="15">
        <v>20873.3</v>
      </c>
      <c r="U17" s="15">
        <v>20807.400000000001</v>
      </c>
      <c r="V17" s="15">
        <v>23599.5</v>
      </c>
      <c r="W17" s="15">
        <v>26536.1</v>
      </c>
      <c r="X17" s="15">
        <v>28957.200000000001</v>
      </c>
      <c r="Y17" s="15">
        <v>29991.9</v>
      </c>
      <c r="Z17" s="15">
        <v>30334.2</v>
      </c>
      <c r="AA17" s="19">
        <v>25918</v>
      </c>
      <c r="AB17" s="15">
        <v>28004.6</v>
      </c>
      <c r="AC17" s="15">
        <v>22450.799999999999</v>
      </c>
    </row>
    <row r="18" spans="1:29" x14ac:dyDescent="0.25">
      <c r="A18" s="7" t="s">
        <v>45</v>
      </c>
      <c r="B18" s="16">
        <v>8696.6</v>
      </c>
      <c r="C18" s="16">
        <v>9159.9</v>
      </c>
      <c r="D18" s="16">
        <v>9599.2999999999993</v>
      </c>
      <c r="E18" s="16">
        <v>10948.9</v>
      </c>
      <c r="F18" s="16">
        <v>12632.1</v>
      </c>
      <c r="G18" s="16">
        <v>12464.8</v>
      </c>
      <c r="H18" s="16">
        <v>11821.3</v>
      </c>
      <c r="I18" s="16">
        <v>12540.2</v>
      </c>
      <c r="J18" s="16">
        <v>12081.5</v>
      </c>
      <c r="K18" s="16">
        <v>11725.7</v>
      </c>
      <c r="L18" s="16">
        <v>11466.4</v>
      </c>
      <c r="M18" s="16">
        <v>11549.2</v>
      </c>
      <c r="N18" s="16">
        <v>11584.1</v>
      </c>
      <c r="O18" s="16">
        <v>11652.1</v>
      </c>
      <c r="P18" s="16">
        <v>10527.8</v>
      </c>
      <c r="Q18" s="20">
        <v>11050</v>
      </c>
      <c r="R18" s="16">
        <v>10976.5</v>
      </c>
      <c r="S18" s="16">
        <v>9191.2000000000007</v>
      </c>
      <c r="T18" s="20">
        <v>8305</v>
      </c>
      <c r="U18" s="16">
        <v>8536.6</v>
      </c>
      <c r="V18" s="16">
        <v>8931.9</v>
      </c>
      <c r="W18" s="20">
        <v>8658</v>
      </c>
      <c r="X18" s="16">
        <v>8525.6</v>
      </c>
      <c r="Y18" s="16">
        <v>9740.9</v>
      </c>
      <c r="Z18" s="16">
        <v>9688.5</v>
      </c>
      <c r="AA18" s="16">
        <v>9730.7999999999993</v>
      </c>
      <c r="AB18" s="16">
        <v>9659.1</v>
      </c>
      <c r="AC18" s="20">
        <v>9546</v>
      </c>
    </row>
    <row r="19" spans="1:29" x14ac:dyDescent="0.25">
      <c r="A19" s="7" t="s">
        <v>46</v>
      </c>
      <c r="B19" s="15">
        <v>1318.1</v>
      </c>
      <c r="C19" s="15">
        <v>2282.5</v>
      </c>
      <c r="D19" s="15">
        <v>2380.1</v>
      </c>
      <c r="E19" s="15">
        <v>3080.1</v>
      </c>
      <c r="F19" s="15">
        <v>3229.6</v>
      </c>
      <c r="G19" s="15">
        <v>3363.5</v>
      </c>
      <c r="H19" s="15">
        <v>3300.4</v>
      </c>
      <c r="I19" s="15">
        <v>3399.5</v>
      </c>
      <c r="J19" s="15">
        <v>3406.9</v>
      </c>
      <c r="K19" s="15">
        <v>4343.8999999999996</v>
      </c>
      <c r="L19" s="15">
        <v>4502.3</v>
      </c>
      <c r="M19" s="15">
        <v>4463.8</v>
      </c>
      <c r="N19" s="15">
        <v>6021.3</v>
      </c>
      <c r="O19" s="15">
        <v>8165.9</v>
      </c>
      <c r="P19" s="15">
        <v>7386.1</v>
      </c>
      <c r="Q19" s="15">
        <v>9986.7999999999993</v>
      </c>
      <c r="R19" s="15">
        <v>8999.2000000000007</v>
      </c>
      <c r="S19" s="19">
        <v>9370</v>
      </c>
      <c r="T19" s="15">
        <v>9856.6</v>
      </c>
      <c r="U19" s="15">
        <v>11253.3</v>
      </c>
      <c r="V19" s="15">
        <v>12384.7</v>
      </c>
      <c r="W19" s="15">
        <v>13723.9</v>
      </c>
      <c r="X19" s="15">
        <v>16203.1</v>
      </c>
      <c r="Y19" s="15">
        <v>17520.2</v>
      </c>
      <c r="Z19" s="15">
        <v>17694.599999999999</v>
      </c>
      <c r="AA19" s="15">
        <v>16789.3</v>
      </c>
      <c r="AB19" s="15">
        <v>19239.5</v>
      </c>
      <c r="AC19" s="15">
        <v>20755.2</v>
      </c>
    </row>
    <row r="20" spans="1:29" x14ac:dyDescent="0.25">
      <c r="A20" s="7" t="s">
        <v>47</v>
      </c>
      <c r="B20" s="16">
        <v>2961.9</v>
      </c>
      <c r="C20" s="20">
        <v>3200</v>
      </c>
      <c r="D20" s="16">
        <v>3968.8</v>
      </c>
      <c r="E20" s="16">
        <v>4540.6000000000004</v>
      </c>
      <c r="F20" s="16">
        <v>5477.1</v>
      </c>
      <c r="G20" s="16">
        <v>5685.5</v>
      </c>
      <c r="H20" s="16">
        <v>4947.7</v>
      </c>
      <c r="I20" s="16">
        <v>5174.5</v>
      </c>
      <c r="J20" s="16">
        <v>5330.6</v>
      </c>
      <c r="K20" s="16">
        <v>5718.6</v>
      </c>
      <c r="L20" s="16">
        <v>6182.9</v>
      </c>
      <c r="M20" s="20">
        <v>5865</v>
      </c>
      <c r="N20" s="16">
        <v>6250.5</v>
      </c>
      <c r="O20" s="16">
        <v>4946.5</v>
      </c>
      <c r="P20" s="16">
        <v>4290.3999999999996</v>
      </c>
      <c r="Q20" s="16">
        <v>5511.6</v>
      </c>
      <c r="R20" s="16">
        <v>6117.8</v>
      </c>
      <c r="S20" s="16">
        <v>5714.6</v>
      </c>
      <c r="T20" s="16">
        <v>5796.1</v>
      </c>
      <c r="U20" s="16">
        <v>6585.9</v>
      </c>
      <c r="V20" s="16">
        <v>7489.2</v>
      </c>
      <c r="W20" s="16">
        <v>8091.9</v>
      </c>
      <c r="X20" s="20">
        <v>8253</v>
      </c>
      <c r="Y20" s="16">
        <v>7951.9</v>
      </c>
      <c r="Z20" s="16">
        <v>8336.7999999999993</v>
      </c>
      <c r="AA20" s="16">
        <v>7697.9</v>
      </c>
      <c r="AB20" s="16">
        <v>9217.6</v>
      </c>
      <c r="AC20" s="16">
        <v>9859.1</v>
      </c>
    </row>
    <row r="21" spans="1:29" x14ac:dyDescent="0.25">
      <c r="A21" s="7" t="s">
        <v>48</v>
      </c>
      <c r="B21" s="19">
        <v>32025</v>
      </c>
      <c r="C21" s="15">
        <v>34416.800000000003</v>
      </c>
      <c r="D21" s="15">
        <v>36549.300000000003</v>
      </c>
      <c r="E21" s="15">
        <v>37835.300000000003</v>
      </c>
      <c r="F21" s="19">
        <v>39897</v>
      </c>
      <c r="G21" s="15">
        <v>42065.9</v>
      </c>
      <c r="H21" s="15">
        <v>48836.2</v>
      </c>
      <c r="I21" s="15">
        <v>48287.4</v>
      </c>
      <c r="J21" s="15">
        <v>49352.7</v>
      </c>
      <c r="K21" s="15">
        <v>49221.5</v>
      </c>
      <c r="L21" s="15">
        <v>48486.3</v>
      </c>
      <c r="M21" s="19">
        <v>48780</v>
      </c>
      <c r="N21" s="15">
        <v>50461.599999999999</v>
      </c>
      <c r="O21" s="15">
        <v>48587.3</v>
      </c>
      <c r="P21" s="15">
        <v>48862.2</v>
      </c>
      <c r="Q21" s="15">
        <v>42454.3</v>
      </c>
      <c r="R21" s="15">
        <v>41010.1</v>
      </c>
      <c r="S21" s="15">
        <v>42512.6</v>
      </c>
      <c r="T21" s="15">
        <v>48398.9</v>
      </c>
      <c r="U21" s="15">
        <v>52622.2</v>
      </c>
      <c r="V21" s="15">
        <v>53947.7</v>
      </c>
      <c r="W21" s="15">
        <v>57278.7</v>
      </c>
      <c r="X21" s="15">
        <v>53943.6</v>
      </c>
      <c r="Y21" s="15">
        <v>53077.3</v>
      </c>
      <c r="Z21" s="15">
        <v>52784.7</v>
      </c>
      <c r="AA21" s="9" t="s">
        <v>84</v>
      </c>
      <c r="AB21" s="9" t="s">
        <v>84</v>
      </c>
      <c r="AC21" s="9" t="s">
        <v>84</v>
      </c>
    </row>
    <row r="23" spans="1:29" x14ac:dyDescent="0.25">
      <c r="A23" s="1" t="s">
        <v>85</v>
      </c>
    </row>
    <row r="24" spans="1:29" x14ac:dyDescent="0.25">
      <c r="A24" s="1" t="s">
        <v>84</v>
      </c>
      <c r="B24" s="2" t="s">
        <v>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24"/>
  <sheetViews>
    <sheetView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29.85546875" customWidth="1"/>
    <col min="2" max="29" width="10" customWidth="1"/>
  </cols>
  <sheetData>
    <row r="1" spans="1:29" x14ac:dyDescent="0.25">
      <c r="A1" s="3" t="s">
        <v>78</v>
      </c>
    </row>
    <row r="2" spans="1:29" x14ac:dyDescent="0.25">
      <c r="A2" s="2" t="s">
        <v>79</v>
      </c>
      <c r="B2" s="1" t="s">
        <v>0</v>
      </c>
    </row>
    <row r="3" spans="1:29" x14ac:dyDescent="0.25">
      <c r="A3" s="2" t="s">
        <v>80</v>
      </c>
      <c r="B3" s="2" t="s">
        <v>6</v>
      </c>
    </row>
    <row r="5" spans="1:29" x14ac:dyDescent="0.25">
      <c r="A5" s="1" t="s">
        <v>12</v>
      </c>
      <c r="C5" s="2" t="s">
        <v>16</v>
      </c>
    </row>
    <row r="6" spans="1:29" x14ac:dyDescent="0.25">
      <c r="A6" s="1" t="s">
        <v>13</v>
      </c>
      <c r="C6" s="2" t="s">
        <v>28</v>
      </c>
    </row>
    <row r="7" spans="1:29" x14ac:dyDescent="0.25">
      <c r="A7" s="1" t="s">
        <v>14</v>
      </c>
      <c r="C7" s="2" t="s">
        <v>24</v>
      </c>
    </row>
    <row r="9" spans="1:29" x14ac:dyDescent="0.25">
      <c r="A9" s="5" t="s">
        <v>81</v>
      </c>
      <c r="B9" s="4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4" t="s">
        <v>60</v>
      </c>
      <c r="M9" s="4" t="s">
        <v>61</v>
      </c>
      <c r="N9" s="4" t="s">
        <v>62</v>
      </c>
      <c r="O9" s="4" t="s">
        <v>63</v>
      </c>
      <c r="P9" s="4" t="s">
        <v>64</v>
      </c>
      <c r="Q9" s="4" t="s">
        <v>65</v>
      </c>
      <c r="R9" s="4" t="s">
        <v>66</v>
      </c>
      <c r="S9" s="4" t="s">
        <v>67</v>
      </c>
      <c r="T9" s="4" t="s">
        <v>68</v>
      </c>
      <c r="U9" s="4" t="s">
        <v>69</v>
      </c>
      <c r="V9" s="4" t="s">
        <v>70</v>
      </c>
      <c r="W9" s="4" t="s">
        <v>71</v>
      </c>
      <c r="X9" s="4" t="s">
        <v>72</v>
      </c>
      <c r="Y9" s="4" t="s">
        <v>73</v>
      </c>
      <c r="Z9" s="4" t="s">
        <v>74</v>
      </c>
      <c r="AA9" s="4" t="s">
        <v>75</v>
      </c>
      <c r="AB9" s="4" t="s">
        <v>76</v>
      </c>
      <c r="AC9" s="4" t="s">
        <v>77</v>
      </c>
    </row>
    <row r="10" spans="1:29" x14ac:dyDescent="0.25">
      <c r="A10" s="6" t="s">
        <v>82</v>
      </c>
      <c r="B10" s="8" t="s">
        <v>83</v>
      </c>
      <c r="C10" s="8" t="s">
        <v>83</v>
      </c>
      <c r="D10" s="8" t="s">
        <v>83</v>
      </c>
      <c r="E10" s="8" t="s">
        <v>83</v>
      </c>
      <c r="F10" s="8" t="s">
        <v>83</v>
      </c>
      <c r="G10" s="8" t="s">
        <v>83</v>
      </c>
      <c r="H10" s="8" t="s">
        <v>83</v>
      </c>
      <c r="I10" s="8" t="s">
        <v>83</v>
      </c>
      <c r="J10" s="8" t="s">
        <v>83</v>
      </c>
      <c r="K10" s="8" t="s">
        <v>83</v>
      </c>
      <c r="L10" s="8" t="s">
        <v>83</v>
      </c>
      <c r="M10" s="8" t="s">
        <v>83</v>
      </c>
      <c r="N10" s="8" t="s">
        <v>83</v>
      </c>
      <c r="O10" s="8" t="s">
        <v>83</v>
      </c>
      <c r="P10" s="8" t="s">
        <v>83</v>
      </c>
      <c r="Q10" s="8" t="s">
        <v>83</v>
      </c>
      <c r="R10" s="8" t="s">
        <v>83</v>
      </c>
      <c r="S10" s="8" t="s">
        <v>83</v>
      </c>
      <c r="T10" s="8" t="s">
        <v>83</v>
      </c>
      <c r="U10" s="8" t="s">
        <v>83</v>
      </c>
      <c r="V10" s="8" t="s">
        <v>83</v>
      </c>
      <c r="W10" s="8" t="s">
        <v>83</v>
      </c>
      <c r="X10" s="8" t="s">
        <v>83</v>
      </c>
      <c r="Y10" s="8" t="s">
        <v>83</v>
      </c>
      <c r="Z10" s="8" t="s">
        <v>83</v>
      </c>
      <c r="AA10" s="8" t="s">
        <v>83</v>
      </c>
      <c r="AB10" s="8" t="s">
        <v>83</v>
      </c>
      <c r="AC10" s="8" t="s">
        <v>83</v>
      </c>
    </row>
    <row r="11" spans="1:29" x14ac:dyDescent="0.25">
      <c r="A11" s="7" t="s">
        <v>38</v>
      </c>
      <c r="B11" s="19">
        <v>382146</v>
      </c>
      <c r="C11" s="15">
        <v>388477.1</v>
      </c>
      <c r="D11" s="15">
        <v>395859.20000000001</v>
      </c>
      <c r="E11" s="15">
        <v>408462.7</v>
      </c>
      <c r="F11" s="15">
        <v>417689.59999999998</v>
      </c>
      <c r="G11" s="15">
        <v>419593.2</v>
      </c>
      <c r="H11" s="15">
        <v>427194.6</v>
      </c>
      <c r="I11" s="15">
        <v>431984.3</v>
      </c>
      <c r="J11" s="15">
        <v>433713.1</v>
      </c>
      <c r="K11" s="19">
        <v>435459</v>
      </c>
      <c r="L11" s="15">
        <v>436400.8</v>
      </c>
      <c r="M11" s="15">
        <v>438495.4</v>
      </c>
      <c r="N11" s="15">
        <v>442624.3</v>
      </c>
      <c r="O11" s="19">
        <v>439596</v>
      </c>
      <c r="P11" s="15">
        <v>432227.5</v>
      </c>
      <c r="Q11" s="15">
        <v>431594.9</v>
      </c>
      <c r="R11" s="19">
        <v>429333</v>
      </c>
      <c r="S11" s="15">
        <v>414548.7</v>
      </c>
      <c r="T11" s="15">
        <v>408941.1</v>
      </c>
      <c r="U11" s="19">
        <v>415690</v>
      </c>
      <c r="V11" s="15">
        <v>422163.5</v>
      </c>
      <c r="W11" s="15">
        <v>433316.5</v>
      </c>
      <c r="X11" s="15">
        <v>444557.9</v>
      </c>
      <c r="Y11" s="15">
        <v>452095.6</v>
      </c>
      <c r="Z11" s="15">
        <v>456053.4</v>
      </c>
      <c r="AA11" s="15">
        <v>400551.8</v>
      </c>
      <c r="AB11" s="19">
        <v>426554</v>
      </c>
      <c r="AC11" s="15">
        <v>446675.4</v>
      </c>
    </row>
    <row r="12" spans="1:29" x14ac:dyDescent="0.25">
      <c r="A12" s="7" t="s">
        <v>39</v>
      </c>
      <c r="B12" s="16">
        <v>12993.6</v>
      </c>
      <c r="C12" s="20">
        <v>13172</v>
      </c>
      <c r="D12" s="16">
        <v>13118.5</v>
      </c>
      <c r="E12" s="16">
        <v>13546.3</v>
      </c>
      <c r="F12" s="20">
        <v>13782</v>
      </c>
      <c r="G12" s="16">
        <v>13869.9</v>
      </c>
      <c r="H12" s="16">
        <v>14127.2</v>
      </c>
      <c r="I12" s="20">
        <v>13903</v>
      </c>
      <c r="J12" s="16">
        <v>13732.6</v>
      </c>
      <c r="K12" s="16">
        <v>13484.7</v>
      </c>
      <c r="L12" s="20">
        <v>13316</v>
      </c>
      <c r="M12" s="16">
        <v>13322.9</v>
      </c>
      <c r="N12" s="16">
        <v>13465.1</v>
      </c>
      <c r="O12" s="16">
        <v>13470.9</v>
      </c>
      <c r="P12" s="16">
        <v>13507.9</v>
      </c>
      <c r="Q12" s="16">
        <v>13497.3</v>
      </c>
      <c r="R12" s="16">
        <v>12973.9</v>
      </c>
      <c r="S12" s="20">
        <v>12878</v>
      </c>
      <c r="T12" s="16">
        <v>13168.5</v>
      </c>
      <c r="U12" s="16">
        <v>13231.2</v>
      </c>
      <c r="V12" s="20">
        <v>13169</v>
      </c>
      <c r="W12" s="16">
        <v>13393.9</v>
      </c>
      <c r="X12" s="16">
        <v>13503.3</v>
      </c>
      <c r="Y12" s="16">
        <v>13561.3</v>
      </c>
      <c r="Z12" s="16">
        <v>13844.7</v>
      </c>
      <c r="AA12" s="16">
        <v>11940.7</v>
      </c>
      <c r="AB12" s="16">
        <v>12469.5</v>
      </c>
      <c r="AC12" s="16">
        <v>12384.4</v>
      </c>
    </row>
    <row r="13" spans="1:29" x14ac:dyDescent="0.25">
      <c r="A13" s="7" t="s">
        <v>40</v>
      </c>
      <c r="B13" s="15">
        <v>6514.2</v>
      </c>
      <c r="C13" s="15">
        <v>6740.8</v>
      </c>
      <c r="D13" s="15">
        <v>6803.5</v>
      </c>
      <c r="E13" s="15">
        <v>6740.8</v>
      </c>
      <c r="F13" s="15">
        <v>7162.9</v>
      </c>
      <c r="G13" s="15">
        <v>7443.1</v>
      </c>
      <c r="H13" s="15">
        <v>7292.5</v>
      </c>
      <c r="I13" s="19">
        <v>7256</v>
      </c>
      <c r="J13" s="19">
        <v>7300</v>
      </c>
      <c r="K13" s="15">
        <v>7548.6</v>
      </c>
      <c r="L13" s="15">
        <v>7750.4</v>
      </c>
      <c r="M13" s="15">
        <v>7649.4</v>
      </c>
      <c r="N13" s="15">
        <v>7694.2</v>
      </c>
      <c r="O13" s="15">
        <v>7835.2</v>
      </c>
      <c r="P13" s="15">
        <v>7521.7</v>
      </c>
      <c r="Q13" s="15">
        <v>7344.6</v>
      </c>
      <c r="R13" s="15">
        <v>7134.4</v>
      </c>
      <c r="S13" s="19">
        <v>7085</v>
      </c>
      <c r="T13" s="15">
        <v>7506.7</v>
      </c>
      <c r="U13" s="15">
        <v>7637.5</v>
      </c>
      <c r="V13" s="15">
        <v>7733.5</v>
      </c>
      <c r="W13" s="15">
        <v>7929.1</v>
      </c>
      <c r="X13" s="19">
        <v>8033</v>
      </c>
      <c r="Y13" s="15">
        <v>8316.9</v>
      </c>
      <c r="Z13" s="15">
        <v>8404.9</v>
      </c>
      <c r="AA13" s="15">
        <v>7537.6</v>
      </c>
      <c r="AB13" s="15">
        <v>7389.5</v>
      </c>
      <c r="AC13" s="15">
        <v>7526.7</v>
      </c>
    </row>
    <row r="14" spans="1:29" x14ac:dyDescent="0.25">
      <c r="A14" s="7" t="s">
        <v>41</v>
      </c>
      <c r="B14" s="16">
        <v>100054.2</v>
      </c>
      <c r="C14" s="16">
        <v>102234.4</v>
      </c>
      <c r="D14" s="16">
        <v>101071.6</v>
      </c>
      <c r="E14" s="16">
        <v>101536.7</v>
      </c>
      <c r="F14" s="16">
        <v>101459.2</v>
      </c>
      <c r="G14" s="16">
        <v>100461.2</v>
      </c>
      <c r="H14" s="16">
        <v>100587.1</v>
      </c>
      <c r="I14" s="16">
        <v>100315.8</v>
      </c>
      <c r="J14" s="16">
        <v>98484.5</v>
      </c>
      <c r="K14" s="16">
        <v>97011.7</v>
      </c>
      <c r="L14" s="16">
        <v>94279.3</v>
      </c>
      <c r="M14" s="16">
        <v>92622.3</v>
      </c>
      <c r="N14" s="16">
        <v>90616.6</v>
      </c>
      <c r="O14" s="16">
        <v>90287.2</v>
      </c>
      <c r="P14" s="16">
        <v>89395.7</v>
      </c>
      <c r="Q14" s="20">
        <v>89512</v>
      </c>
      <c r="R14" s="16">
        <v>92447.9</v>
      </c>
      <c r="S14" s="16">
        <v>90209.7</v>
      </c>
      <c r="T14" s="16">
        <v>91566.2</v>
      </c>
      <c r="U14" s="16">
        <v>95936.2</v>
      </c>
      <c r="V14" s="16">
        <v>96895.4</v>
      </c>
      <c r="W14" s="16">
        <v>101459.2</v>
      </c>
      <c r="X14" s="16">
        <v>101604.6</v>
      </c>
      <c r="Y14" s="16">
        <v>103193.60000000001</v>
      </c>
      <c r="Z14" s="16">
        <v>103571.5</v>
      </c>
      <c r="AA14" s="16">
        <v>93659.1</v>
      </c>
      <c r="AB14" s="16">
        <v>94744.4</v>
      </c>
      <c r="AC14" s="16">
        <v>96711.3</v>
      </c>
    </row>
    <row r="15" spans="1:29" x14ac:dyDescent="0.25">
      <c r="A15" s="7" t="s">
        <v>42</v>
      </c>
      <c r="B15" s="15">
        <v>28622.7</v>
      </c>
      <c r="C15" s="15">
        <v>29620.3</v>
      </c>
      <c r="D15" s="15">
        <v>30546.7</v>
      </c>
      <c r="E15" s="15">
        <v>31819.599999999999</v>
      </c>
      <c r="F15" s="15">
        <v>32889.300000000003</v>
      </c>
      <c r="G15" s="15">
        <v>34212.800000000003</v>
      </c>
      <c r="H15" s="15">
        <v>35694.6</v>
      </c>
      <c r="I15" s="15">
        <v>36806.400000000001</v>
      </c>
      <c r="J15" s="19">
        <v>37981</v>
      </c>
      <c r="K15" s="15">
        <v>39073.199999999997</v>
      </c>
      <c r="L15" s="15">
        <v>41529.1</v>
      </c>
      <c r="M15" s="15">
        <v>44101.2</v>
      </c>
      <c r="N15" s="15">
        <v>46894.3</v>
      </c>
      <c r="O15" s="15">
        <v>46848.4</v>
      </c>
      <c r="P15" s="15">
        <v>46831.6</v>
      </c>
      <c r="Q15" s="19">
        <v>46781</v>
      </c>
      <c r="R15" s="15">
        <v>44691.3</v>
      </c>
      <c r="S15" s="15">
        <v>42616.6</v>
      </c>
      <c r="T15" s="15">
        <v>40417.300000000003</v>
      </c>
      <c r="U15" s="15">
        <v>41476.6</v>
      </c>
      <c r="V15" s="15">
        <v>43783.7</v>
      </c>
      <c r="W15" s="15">
        <v>43710.6</v>
      </c>
      <c r="X15" s="15">
        <v>47429.2</v>
      </c>
      <c r="Y15" s="15">
        <v>46983.3</v>
      </c>
      <c r="Z15" s="15">
        <v>46698.6</v>
      </c>
      <c r="AA15" s="15">
        <v>36032.699999999997</v>
      </c>
      <c r="AB15" s="15">
        <v>40930.6</v>
      </c>
      <c r="AC15" s="15">
        <v>44388.7</v>
      </c>
    </row>
    <row r="16" spans="1:29" x14ac:dyDescent="0.25">
      <c r="A16" s="7" t="s">
        <v>43</v>
      </c>
      <c r="B16" s="16">
        <v>79409.399999999994</v>
      </c>
      <c r="C16" s="16">
        <v>77914.399999999994</v>
      </c>
      <c r="D16" s="16">
        <v>78648.7</v>
      </c>
      <c r="E16" s="16">
        <v>81312.5</v>
      </c>
      <c r="F16" s="16">
        <v>83222.899999999994</v>
      </c>
      <c r="G16" s="16">
        <v>83625.600000000006</v>
      </c>
      <c r="H16" s="16">
        <v>84760.7</v>
      </c>
      <c r="I16" s="16">
        <v>85842.1</v>
      </c>
      <c r="J16" s="16">
        <v>86108.1</v>
      </c>
      <c r="K16" s="16">
        <v>86324.9</v>
      </c>
      <c r="L16" s="20">
        <v>86375</v>
      </c>
      <c r="M16" s="16">
        <v>86658.3</v>
      </c>
      <c r="N16" s="16">
        <v>88377.4</v>
      </c>
      <c r="O16" s="16">
        <v>86866.9</v>
      </c>
      <c r="P16" s="16">
        <v>83487.100000000006</v>
      </c>
      <c r="Q16" s="20">
        <v>82454</v>
      </c>
      <c r="R16" s="16">
        <v>81743.399999999994</v>
      </c>
      <c r="S16" s="16">
        <v>79739.199999999997</v>
      </c>
      <c r="T16" s="16">
        <v>79438.5</v>
      </c>
      <c r="U16" s="20">
        <v>79127</v>
      </c>
      <c r="V16" s="16">
        <v>80270.3</v>
      </c>
      <c r="W16" s="16">
        <v>82634.399999999994</v>
      </c>
      <c r="X16" s="16">
        <v>85005.7</v>
      </c>
      <c r="Y16" s="16">
        <v>86561.8</v>
      </c>
      <c r="Z16" s="16">
        <v>87945.600000000006</v>
      </c>
      <c r="AA16" s="16">
        <v>76763.8</v>
      </c>
      <c r="AB16" s="16">
        <v>87222.2</v>
      </c>
      <c r="AC16" s="16">
        <v>89178.2</v>
      </c>
    </row>
    <row r="17" spans="1:29" x14ac:dyDescent="0.25">
      <c r="A17" s="7" t="s">
        <v>44</v>
      </c>
      <c r="B17" s="15">
        <v>77675.7</v>
      </c>
      <c r="C17" s="15">
        <v>79663.3</v>
      </c>
      <c r="D17" s="15">
        <v>81864.3</v>
      </c>
      <c r="E17" s="15">
        <v>86497.5</v>
      </c>
      <c r="F17" s="15">
        <v>89333.7</v>
      </c>
      <c r="G17" s="15">
        <v>88010.2</v>
      </c>
      <c r="H17" s="15">
        <v>89579.4</v>
      </c>
      <c r="I17" s="15">
        <v>90966.1</v>
      </c>
      <c r="J17" s="15">
        <v>92186.1</v>
      </c>
      <c r="K17" s="15">
        <v>89865.7</v>
      </c>
      <c r="L17" s="19">
        <v>88465</v>
      </c>
      <c r="M17" s="15">
        <v>86467.6</v>
      </c>
      <c r="N17" s="15">
        <v>84144.5</v>
      </c>
      <c r="O17" s="19">
        <v>82798</v>
      </c>
      <c r="P17" s="15">
        <v>79255.199999999997</v>
      </c>
      <c r="Q17" s="15">
        <v>78456.100000000006</v>
      </c>
      <c r="R17" s="15">
        <v>77099.7</v>
      </c>
      <c r="S17" s="19">
        <v>71310</v>
      </c>
      <c r="T17" s="15">
        <v>68613.3</v>
      </c>
      <c r="U17" s="15">
        <v>68983.3</v>
      </c>
      <c r="V17" s="15">
        <v>69808.399999999994</v>
      </c>
      <c r="W17" s="19">
        <v>69958</v>
      </c>
      <c r="X17" s="15">
        <v>69421.5</v>
      </c>
      <c r="Y17" s="15">
        <v>70547.899999999994</v>
      </c>
      <c r="Z17" s="15">
        <v>71054.100000000006</v>
      </c>
      <c r="AA17" s="15">
        <v>58293.1</v>
      </c>
      <c r="AB17" s="15">
        <v>62044.2</v>
      </c>
      <c r="AC17" s="15">
        <v>73459.3</v>
      </c>
    </row>
    <row r="18" spans="1:29" x14ac:dyDescent="0.25">
      <c r="A18" s="7" t="s">
        <v>45</v>
      </c>
      <c r="B18" s="16">
        <v>17074.900000000001</v>
      </c>
      <c r="C18" s="16">
        <v>17658.099999999999</v>
      </c>
      <c r="D18" s="16">
        <v>18459.5</v>
      </c>
      <c r="E18" s="16">
        <v>18805.599999999999</v>
      </c>
      <c r="F18" s="16">
        <v>19832.8</v>
      </c>
      <c r="G18" s="16">
        <v>20200.5</v>
      </c>
      <c r="H18" s="16">
        <v>21172.2</v>
      </c>
      <c r="I18" s="16">
        <v>20840.099999999999</v>
      </c>
      <c r="J18" s="16">
        <v>20609.7</v>
      </c>
      <c r="K18" s="16">
        <v>20792.2</v>
      </c>
      <c r="L18" s="16">
        <v>20450.7</v>
      </c>
      <c r="M18" s="16">
        <v>20555.099999999999</v>
      </c>
      <c r="N18" s="20">
        <v>20447</v>
      </c>
      <c r="O18" s="16">
        <v>20339.7</v>
      </c>
      <c r="P18" s="16">
        <v>20760.2</v>
      </c>
      <c r="Q18" s="20">
        <v>19908</v>
      </c>
      <c r="R18" s="20">
        <v>19765</v>
      </c>
      <c r="S18" s="20">
        <v>19180</v>
      </c>
      <c r="T18" s="16">
        <v>18581.7</v>
      </c>
      <c r="U18" s="16">
        <v>18391.7</v>
      </c>
      <c r="V18" s="16">
        <v>18806.5</v>
      </c>
      <c r="W18" s="16">
        <v>19441.5</v>
      </c>
      <c r="X18" s="16">
        <v>20149.7</v>
      </c>
      <c r="Y18" s="16">
        <v>20895.599999999999</v>
      </c>
      <c r="Z18" s="16">
        <v>21022.6</v>
      </c>
      <c r="AA18" s="20">
        <v>19781</v>
      </c>
      <c r="AB18" s="16">
        <v>20465.8</v>
      </c>
      <c r="AC18" s="16">
        <v>21176.9</v>
      </c>
    </row>
    <row r="19" spans="1:29" x14ac:dyDescent="0.25">
      <c r="A19" s="7" t="s">
        <v>46</v>
      </c>
      <c r="B19" s="15">
        <v>5638.6</v>
      </c>
      <c r="C19" s="15">
        <v>6867.7</v>
      </c>
      <c r="D19" s="15">
        <v>7766.7</v>
      </c>
      <c r="E19" s="15">
        <v>8323.9</v>
      </c>
      <c r="F19" s="15">
        <v>9066.2000000000007</v>
      </c>
      <c r="G19" s="15">
        <v>9005.7999999999993</v>
      </c>
      <c r="H19" s="15">
        <v>8786.1</v>
      </c>
      <c r="I19" s="15">
        <v>9137.1</v>
      </c>
      <c r="J19" s="15">
        <v>8990.1</v>
      </c>
      <c r="K19" s="15">
        <v>8964.7000000000007</v>
      </c>
      <c r="L19" s="19">
        <v>8697</v>
      </c>
      <c r="M19" s="15">
        <v>9178.2000000000007</v>
      </c>
      <c r="N19" s="15">
        <v>10422.299999999999</v>
      </c>
      <c r="O19" s="15">
        <v>11008.2</v>
      </c>
      <c r="P19" s="15">
        <v>12128.9</v>
      </c>
      <c r="Q19" s="15">
        <v>18292.900000000001</v>
      </c>
      <c r="R19" s="15">
        <v>19448.3</v>
      </c>
      <c r="S19" s="15">
        <v>19632.599999999999</v>
      </c>
      <c r="T19" s="15">
        <v>19047.5</v>
      </c>
      <c r="U19" s="15">
        <v>19191.5</v>
      </c>
      <c r="V19" s="15">
        <v>18374.099999999999</v>
      </c>
      <c r="W19" s="15">
        <v>17975.5</v>
      </c>
      <c r="X19" s="15">
        <v>20271.400000000001</v>
      </c>
      <c r="Y19" s="15">
        <v>20456.599999999999</v>
      </c>
      <c r="Z19" s="15">
        <v>21379.3</v>
      </c>
      <c r="AA19" s="15">
        <v>19616.5</v>
      </c>
      <c r="AB19" s="15">
        <v>19666.099999999999</v>
      </c>
      <c r="AC19" s="15">
        <v>18605.3</v>
      </c>
    </row>
    <row r="20" spans="1:29" x14ac:dyDescent="0.25">
      <c r="A20" s="7" t="s">
        <v>47</v>
      </c>
      <c r="B20" s="16">
        <v>10315.9</v>
      </c>
      <c r="C20" s="16">
        <v>10188.200000000001</v>
      </c>
      <c r="D20" s="16">
        <v>10212.9</v>
      </c>
      <c r="E20" s="16">
        <v>10270.9</v>
      </c>
      <c r="F20" s="16">
        <v>10434.799999999999</v>
      </c>
      <c r="G20" s="16">
        <v>10575.6</v>
      </c>
      <c r="H20" s="16">
        <v>10697.8</v>
      </c>
      <c r="I20" s="16">
        <v>10918.4</v>
      </c>
      <c r="J20" s="16">
        <v>10993.4</v>
      </c>
      <c r="K20" s="16">
        <v>11307.3</v>
      </c>
      <c r="L20" s="16">
        <v>11485.6</v>
      </c>
      <c r="M20" s="16">
        <v>11440.3</v>
      </c>
      <c r="N20" s="16">
        <v>11820.5</v>
      </c>
      <c r="O20" s="16">
        <v>11461.6</v>
      </c>
      <c r="P20" s="16">
        <v>11239.9</v>
      </c>
      <c r="Q20" s="16">
        <v>11414.9</v>
      </c>
      <c r="R20" s="20">
        <v>11450</v>
      </c>
      <c r="S20" s="16">
        <v>11093.7</v>
      </c>
      <c r="T20" s="16">
        <v>11218.2</v>
      </c>
      <c r="U20" s="16">
        <v>11336.5</v>
      </c>
      <c r="V20" s="16">
        <v>11276.5</v>
      </c>
      <c r="W20" s="16">
        <v>11848.4</v>
      </c>
      <c r="X20" s="16">
        <v>12008.8</v>
      </c>
      <c r="Y20" s="16">
        <v>12555.4</v>
      </c>
      <c r="Z20" s="16">
        <v>12681.9</v>
      </c>
      <c r="AA20" s="16">
        <v>11970.8</v>
      </c>
      <c r="AB20" s="16">
        <v>12485.5</v>
      </c>
      <c r="AC20" s="16">
        <v>12431.6</v>
      </c>
    </row>
    <row r="21" spans="1:29" x14ac:dyDescent="0.25">
      <c r="A21" s="7" t="s">
        <v>48</v>
      </c>
      <c r="B21" s="19">
        <v>60725</v>
      </c>
      <c r="C21" s="15">
        <v>62398.7</v>
      </c>
      <c r="D21" s="15">
        <v>66411.600000000006</v>
      </c>
      <c r="E21" s="15">
        <v>69235.199999999997</v>
      </c>
      <c r="F21" s="19">
        <v>68894</v>
      </c>
      <c r="G21" s="15">
        <v>67591.600000000006</v>
      </c>
      <c r="H21" s="15">
        <v>68542.5</v>
      </c>
      <c r="I21" s="15">
        <v>71549.600000000006</v>
      </c>
      <c r="J21" s="15">
        <v>71678.2</v>
      </c>
      <c r="K21" s="15">
        <v>71576.600000000006</v>
      </c>
      <c r="L21" s="15">
        <v>74316.2</v>
      </c>
      <c r="M21" s="15">
        <v>72859.3</v>
      </c>
      <c r="N21" s="15">
        <v>75158.2</v>
      </c>
      <c r="O21" s="19">
        <v>75265</v>
      </c>
      <c r="P21" s="15">
        <v>72758.7</v>
      </c>
      <c r="Q21" s="15">
        <v>72620.800000000003</v>
      </c>
      <c r="R21" s="15">
        <v>71423.100000000006</v>
      </c>
      <c r="S21" s="19">
        <v>71224</v>
      </c>
      <c r="T21" s="15">
        <v>70900.5</v>
      </c>
      <c r="U21" s="15">
        <v>72139.600000000006</v>
      </c>
      <c r="V21" s="15">
        <v>72911.100000000006</v>
      </c>
      <c r="W21" s="15">
        <v>74190.7</v>
      </c>
      <c r="X21" s="15">
        <v>77056.800000000003</v>
      </c>
      <c r="Y21" s="15">
        <v>79428.3</v>
      </c>
      <c r="Z21" s="15">
        <v>77816.899999999994</v>
      </c>
      <c r="AA21" s="9" t="s">
        <v>84</v>
      </c>
      <c r="AB21" s="9" t="s">
        <v>84</v>
      </c>
      <c r="AC21" s="9" t="s">
        <v>84</v>
      </c>
    </row>
    <row r="23" spans="1:29" x14ac:dyDescent="0.25">
      <c r="A23" s="1" t="s">
        <v>85</v>
      </c>
    </row>
    <row r="24" spans="1:29" x14ac:dyDescent="0.25">
      <c r="A24" s="1" t="s">
        <v>84</v>
      </c>
      <c r="B24" s="2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24"/>
  <sheetViews>
    <sheetView workbookViewId="0">
      <pane xSplit="1" ySplit="10" topLeftCell="B11" activePane="bottomRight" state="frozen"/>
      <selection pane="topRight"/>
      <selection pane="bottomLeft"/>
      <selection pane="bottomRight" activeCell="H34" sqref="H34"/>
    </sheetView>
  </sheetViews>
  <sheetFormatPr baseColWidth="10" defaultColWidth="8.85546875" defaultRowHeight="11.45" customHeight="1" x14ac:dyDescent="0.25"/>
  <cols>
    <col min="1" max="1" width="29.85546875" customWidth="1"/>
    <col min="2" max="29" width="10" customWidth="1"/>
  </cols>
  <sheetData>
    <row r="1" spans="1:29" x14ac:dyDescent="0.25">
      <c r="A1" s="3" t="s">
        <v>78</v>
      </c>
    </row>
    <row r="2" spans="1:29" x14ac:dyDescent="0.25">
      <c r="A2" s="2" t="s">
        <v>79</v>
      </c>
      <c r="B2" s="1" t="s">
        <v>0</v>
      </c>
    </row>
    <row r="3" spans="1:29" x14ac:dyDescent="0.25">
      <c r="A3" s="2" t="s">
        <v>80</v>
      </c>
      <c r="B3" s="2" t="s">
        <v>6</v>
      </c>
    </row>
    <row r="5" spans="1:29" x14ac:dyDescent="0.25">
      <c r="A5" s="1" t="s">
        <v>12</v>
      </c>
      <c r="C5" s="2" t="s">
        <v>16</v>
      </c>
    </row>
    <row r="6" spans="1:29" x14ac:dyDescent="0.25">
      <c r="A6" s="1" t="s">
        <v>13</v>
      </c>
      <c r="C6" s="2" t="s">
        <v>28</v>
      </c>
    </row>
    <row r="7" spans="1:29" x14ac:dyDescent="0.25">
      <c r="A7" s="1" t="s">
        <v>14</v>
      </c>
      <c r="C7" s="2" t="s">
        <v>26</v>
      </c>
    </row>
    <row r="9" spans="1:29" x14ac:dyDescent="0.25">
      <c r="A9" s="5" t="s">
        <v>81</v>
      </c>
      <c r="B9" s="4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4" t="s">
        <v>60</v>
      </c>
      <c r="M9" s="4" t="s">
        <v>61</v>
      </c>
      <c r="N9" s="4" t="s">
        <v>62</v>
      </c>
      <c r="O9" s="4" t="s">
        <v>63</v>
      </c>
      <c r="P9" s="4" t="s">
        <v>64</v>
      </c>
      <c r="Q9" s="4" t="s">
        <v>65</v>
      </c>
      <c r="R9" s="4" t="s">
        <v>66</v>
      </c>
      <c r="S9" s="4" t="s">
        <v>67</v>
      </c>
      <c r="T9" s="4" t="s">
        <v>68</v>
      </c>
      <c r="U9" s="4" t="s">
        <v>69</v>
      </c>
      <c r="V9" s="4" t="s">
        <v>70</v>
      </c>
      <c r="W9" s="4" t="s">
        <v>71</v>
      </c>
      <c r="X9" s="4" t="s">
        <v>72</v>
      </c>
      <c r="Y9" s="4" t="s">
        <v>73</v>
      </c>
      <c r="Z9" s="4" t="s">
        <v>74</v>
      </c>
      <c r="AA9" s="4" t="s">
        <v>75</v>
      </c>
      <c r="AB9" s="4" t="s">
        <v>76</v>
      </c>
      <c r="AC9" s="4" t="s">
        <v>77</v>
      </c>
    </row>
    <row r="10" spans="1:29" x14ac:dyDescent="0.25">
      <c r="A10" s="6" t="s">
        <v>82</v>
      </c>
      <c r="B10" s="8" t="s">
        <v>83</v>
      </c>
      <c r="C10" s="8" t="s">
        <v>83</v>
      </c>
      <c r="D10" s="8" t="s">
        <v>83</v>
      </c>
      <c r="E10" s="8" t="s">
        <v>83</v>
      </c>
      <c r="F10" s="8" t="s">
        <v>83</v>
      </c>
      <c r="G10" s="8" t="s">
        <v>83</v>
      </c>
      <c r="H10" s="8" t="s">
        <v>83</v>
      </c>
      <c r="I10" s="8" t="s">
        <v>83</v>
      </c>
      <c r="J10" s="8" t="s">
        <v>83</v>
      </c>
      <c r="K10" s="8" t="s">
        <v>83</v>
      </c>
      <c r="L10" s="8" t="s">
        <v>83</v>
      </c>
      <c r="M10" s="8" t="s">
        <v>83</v>
      </c>
      <c r="N10" s="8" t="s">
        <v>83</v>
      </c>
      <c r="O10" s="8" t="s">
        <v>83</v>
      </c>
      <c r="P10" s="8" t="s">
        <v>83</v>
      </c>
      <c r="Q10" s="8" t="s">
        <v>83</v>
      </c>
      <c r="R10" s="8" t="s">
        <v>83</v>
      </c>
      <c r="S10" s="8" t="s">
        <v>83</v>
      </c>
      <c r="T10" s="8" t="s">
        <v>83</v>
      </c>
      <c r="U10" s="8" t="s">
        <v>83</v>
      </c>
      <c r="V10" s="8" t="s">
        <v>83</v>
      </c>
      <c r="W10" s="8" t="s">
        <v>83</v>
      </c>
      <c r="X10" s="8" t="s">
        <v>83</v>
      </c>
      <c r="Y10" s="8" t="s">
        <v>83</v>
      </c>
      <c r="Z10" s="8" t="s">
        <v>83</v>
      </c>
      <c r="AA10" s="8" t="s">
        <v>83</v>
      </c>
      <c r="AB10" s="8" t="s">
        <v>83</v>
      </c>
      <c r="AC10" s="8" t="s">
        <v>83</v>
      </c>
    </row>
    <row r="11" spans="1:29" x14ac:dyDescent="0.25">
      <c r="A11" s="7" t="s">
        <v>38</v>
      </c>
      <c r="B11" s="15">
        <v>106665.7</v>
      </c>
      <c r="C11" s="15">
        <v>108421.7</v>
      </c>
      <c r="D11" s="15">
        <v>110843.5</v>
      </c>
      <c r="E11" s="15">
        <v>114521.60000000001</v>
      </c>
      <c r="F11" s="15">
        <v>115613.3</v>
      </c>
      <c r="G11" s="15">
        <v>120476.5</v>
      </c>
      <c r="H11" s="15">
        <v>118629.9</v>
      </c>
      <c r="I11" s="15">
        <v>118395.3</v>
      </c>
      <c r="J11" s="15">
        <v>118694.1</v>
      </c>
      <c r="K11" s="15">
        <v>119278.8</v>
      </c>
      <c r="L11" s="15">
        <v>122312.6</v>
      </c>
      <c r="M11" s="15">
        <v>125983.8</v>
      </c>
      <c r="N11" s="15">
        <v>130723.8</v>
      </c>
      <c r="O11" s="15">
        <v>130706.8</v>
      </c>
      <c r="P11" s="15">
        <v>121781.9</v>
      </c>
      <c r="Q11" s="15">
        <v>122453.4</v>
      </c>
      <c r="R11" s="15">
        <v>125419.8</v>
      </c>
      <c r="S11" s="15">
        <v>126122.2</v>
      </c>
      <c r="T11" s="15">
        <v>123563.2</v>
      </c>
      <c r="U11" s="15">
        <v>127039.6</v>
      </c>
      <c r="V11" s="15">
        <v>129427.7</v>
      </c>
      <c r="W11" s="15">
        <v>133783.6</v>
      </c>
      <c r="X11" s="15">
        <v>136367.79999999999</v>
      </c>
      <c r="Y11" s="15">
        <v>140893.5</v>
      </c>
      <c r="Z11" s="15">
        <v>141912.79999999999</v>
      </c>
      <c r="AA11" s="15">
        <v>82315.5</v>
      </c>
      <c r="AB11" s="15">
        <v>94500.2</v>
      </c>
      <c r="AC11" s="15">
        <v>123239.3</v>
      </c>
    </row>
    <row r="12" spans="1:29" x14ac:dyDescent="0.25">
      <c r="A12" s="7" t="s">
        <v>39</v>
      </c>
      <c r="B12" s="16">
        <v>1225.8</v>
      </c>
      <c r="C12" s="16">
        <v>1231.0999999999999</v>
      </c>
      <c r="D12" s="16">
        <v>1351.6</v>
      </c>
      <c r="E12" s="16">
        <v>1593.2</v>
      </c>
      <c r="F12" s="16">
        <v>1635.9</v>
      </c>
      <c r="G12" s="16">
        <v>1768.5</v>
      </c>
      <c r="H12" s="16">
        <v>1760.5</v>
      </c>
      <c r="I12" s="16">
        <v>1650.3</v>
      </c>
      <c r="J12" s="16">
        <v>1637.7</v>
      </c>
      <c r="K12" s="16">
        <v>1684.2</v>
      </c>
      <c r="L12" s="16">
        <v>1796.9</v>
      </c>
      <c r="M12" s="16">
        <v>2029.6</v>
      </c>
      <c r="N12" s="16">
        <v>2190.3000000000002</v>
      </c>
      <c r="O12" s="16">
        <v>2188.1</v>
      </c>
      <c r="P12" s="16">
        <v>2122.4</v>
      </c>
      <c r="Q12" s="16">
        <v>2104.6</v>
      </c>
      <c r="R12" s="16">
        <v>2182.6</v>
      </c>
      <c r="S12" s="16">
        <v>2114.3000000000002</v>
      </c>
      <c r="T12" s="16">
        <v>2116.3000000000002</v>
      </c>
      <c r="U12" s="16">
        <v>2070.1</v>
      </c>
      <c r="V12" s="20">
        <v>1937</v>
      </c>
      <c r="W12" s="16">
        <v>2016.7</v>
      </c>
      <c r="X12" s="20">
        <v>2111</v>
      </c>
      <c r="Y12" s="16">
        <v>2139.9</v>
      </c>
      <c r="Z12" s="16">
        <v>2090.3000000000002</v>
      </c>
      <c r="AA12" s="16">
        <v>1169.5</v>
      </c>
      <c r="AB12" s="16">
        <v>1280.4000000000001</v>
      </c>
      <c r="AC12" s="16">
        <v>1826.3</v>
      </c>
    </row>
    <row r="13" spans="1:29" x14ac:dyDescent="0.25">
      <c r="A13" s="7" t="s">
        <v>40</v>
      </c>
      <c r="B13" s="15">
        <v>1697.8</v>
      </c>
      <c r="C13" s="15">
        <v>1656.7</v>
      </c>
      <c r="D13" s="19">
        <v>1718</v>
      </c>
      <c r="E13" s="15">
        <v>1618.2</v>
      </c>
      <c r="F13" s="15">
        <v>1464.8</v>
      </c>
      <c r="G13" s="15">
        <v>1504.9</v>
      </c>
      <c r="H13" s="19">
        <v>1479</v>
      </c>
      <c r="I13" s="15">
        <v>1405.3</v>
      </c>
      <c r="J13" s="15">
        <v>1324.8</v>
      </c>
      <c r="K13" s="19">
        <v>1361</v>
      </c>
      <c r="L13" s="15">
        <v>1344.1</v>
      </c>
      <c r="M13" s="15">
        <v>1376.7</v>
      </c>
      <c r="N13" s="15">
        <v>1516.8</v>
      </c>
      <c r="O13" s="15">
        <v>1406.8</v>
      </c>
      <c r="P13" s="19">
        <v>1336</v>
      </c>
      <c r="Q13" s="15">
        <v>1445.4</v>
      </c>
      <c r="R13" s="15">
        <v>1615.9</v>
      </c>
      <c r="S13" s="15">
        <v>1553.9</v>
      </c>
      <c r="T13" s="15">
        <v>1577.8</v>
      </c>
      <c r="U13" s="15">
        <v>1557.6</v>
      </c>
      <c r="V13" s="15">
        <v>1521.3</v>
      </c>
      <c r="W13" s="15">
        <v>1563.4</v>
      </c>
      <c r="X13" s="15">
        <v>1560.7</v>
      </c>
      <c r="Y13" s="19">
        <v>1741</v>
      </c>
      <c r="Z13" s="15">
        <v>1671.1</v>
      </c>
      <c r="AA13" s="15">
        <v>984.8</v>
      </c>
      <c r="AB13" s="15">
        <v>988.5</v>
      </c>
      <c r="AC13" s="15">
        <v>1324.4</v>
      </c>
    </row>
    <row r="14" spans="1:29" x14ac:dyDescent="0.25">
      <c r="A14" s="7" t="s">
        <v>41</v>
      </c>
      <c r="B14" s="16">
        <v>30545.8</v>
      </c>
      <c r="C14" s="16">
        <v>29725.3</v>
      </c>
      <c r="D14" s="16">
        <v>30009.9</v>
      </c>
      <c r="E14" s="20">
        <v>29586</v>
      </c>
      <c r="F14" s="16">
        <v>29449.7</v>
      </c>
      <c r="G14" s="16">
        <v>30288.5</v>
      </c>
      <c r="H14" s="16">
        <v>29634.400000000001</v>
      </c>
      <c r="I14" s="16">
        <v>29004.6</v>
      </c>
      <c r="J14" s="16">
        <v>28853.200000000001</v>
      </c>
      <c r="K14" s="16">
        <v>28571.599999999999</v>
      </c>
      <c r="L14" s="16">
        <v>28641.3</v>
      </c>
      <c r="M14" s="16">
        <v>29458.799999999999</v>
      </c>
      <c r="N14" s="16">
        <v>29595.1</v>
      </c>
      <c r="O14" s="16">
        <v>29443.7</v>
      </c>
      <c r="P14" s="20">
        <v>28069</v>
      </c>
      <c r="Q14" s="20">
        <v>28396</v>
      </c>
      <c r="R14" s="16">
        <v>29834.3</v>
      </c>
      <c r="S14" s="20">
        <v>30891</v>
      </c>
      <c r="T14" s="16">
        <v>29864.5</v>
      </c>
      <c r="U14" s="16">
        <v>30406.6</v>
      </c>
      <c r="V14" s="16">
        <v>30279.4</v>
      </c>
      <c r="W14" s="16">
        <v>32326.3</v>
      </c>
      <c r="X14" s="16">
        <v>32014.400000000001</v>
      </c>
      <c r="Y14" s="20">
        <v>34252</v>
      </c>
      <c r="Z14" s="16">
        <v>33519.300000000003</v>
      </c>
      <c r="AA14" s="16">
        <v>22815.5</v>
      </c>
      <c r="AB14" s="16">
        <v>25128.9</v>
      </c>
      <c r="AC14" s="16">
        <v>29788.9</v>
      </c>
    </row>
    <row r="15" spans="1:29" x14ac:dyDescent="0.25">
      <c r="A15" s="7" t="s">
        <v>42</v>
      </c>
      <c r="B15" s="15">
        <v>10537.9</v>
      </c>
      <c r="C15" s="15">
        <v>10987.7</v>
      </c>
      <c r="D15" s="15">
        <v>11298.6</v>
      </c>
      <c r="E15" s="15">
        <v>11765.3</v>
      </c>
      <c r="F15" s="15">
        <v>12356.6</v>
      </c>
      <c r="G15" s="15">
        <v>12694.6</v>
      </c>
      <c r="H15" s="15">
        <v>12194.8</v>
      </c>
      <c r="I15" s="19">
        <v>12127</v>
      </c>
      <c r="J15" s="15">
        <v>11930.5</v>
      </c>
      <c r="K15" s="15">
        <v>11838.1</v>
      </c>
      <c r="L15" s="15">
        <v>11930.5</v>
      </c>
      <c r="M15" s="15">
        <v>12137.2</v>
      </c>
      <c r="N15" s="15">
        <v>12525.1</v>
      </c>
      <c r="O15" s="19">
        <v>12022</v>
      </c>
      <c r="P15" s="15">
        <v>11311.3</v>
      </c>
      <c r="Q15" s="19">
        <v>11357</v>
      </c>
      <c r="R15" s="15">
        <v>11392.6</v>
      </c>
      <c r="S15" s="15">
        <v>11170.6</v>
      </c>
      <c r="T15" s="15">
        <v>10034.700000000001</v>
      </c>
      <c r="U15" s="15">
        <v>10099.1</v>
      </c>
      <c r="V15" s="15">
        <v>10667.5</v>
      </c>
      <c r="W15" s="15">
        <v>11140.1</v>
      </c>
      <c r="X15" s="15">
        <v>11542.5</v>
      </c>
      <c r="Y15" s="15">
        <v>12202.4</v>
      </c>
      <c r="Z15" s="15">
        <v>12210.9</v>
      </c>
      <c r="AA15" s="15">
        <v>6250.7</v>
      </c>
      <c r="AB15" s="15">
        <v>7942.4</v>
      </c>
      <c r="AC15" s="15">
        <v>12115.1</v>
      </c>
    </row>
    <row r="16" spans="1:29" x14ac:dyDescent="0.25">
      <c r="A16" s="7" t="s">
        <v>43</v>
      </c>
      <c r="B16" s="16">
        <v>14553.3</v>
      </c>
      <c r="C16" s="20">
        <v>15440</v>
      </c>
      <c r="D16" s="16">
        <v>15982.7</v>
      </c>
      <c r="E16" s="20">
        <v>16631</v>
      </c>
      <c r="F16" s="16">
        <v>17532.7</v>
      </c>
      <c r="G16" s="16">
        <v>18562.599999999999</v>
      </c>
      <c r="H16" s="16">
        <v>18694.599999999999</v>
      </c>
      <c r="I16" s="16">
        <v>19135.5</v>
      </c>
      <c r="J16" s="16">
        <v>18928.2</v>
      </c>
      <c r="K16" s="16">
        <v>20166.400000000001</v>
      </c>
      <c r="L16" s="16">
        <v>21236.799999999999</v>
      </c>
      <c r="M16" s="16">
        <v>22211.1</v>
      </c>
      <c r="N16" s="16">
        <v>23059.1</v>
      </c>
      <c r="O16" s="16">
        <v>23987.3</v>
      </c>
      <c r="P16" s="16">
        <v>23578.3</v>
      </c>
      <c r="Q16" s="20">
        <v>24057</v>
      </c>
      <c r="R16" s="16">
        <v>24763.7</v>
      </c>
      <c r="S16" s="16">
        <v>24937.1</v>
      </c>
      <c r="T16" s="16">
        <v>25247.1</v>
      </c>
      <c r="U16" s="16">
        <v>25443.1</v>
      </c>
      <c r="V16" s="16">
        <v>25684.3</v>
      </c>
      <c r="W16" s="16">
        <v>26111.1</v>
      </c>
      <c r="X16" s="16">
        <v>27346.5</v>
      </c>
      <c r="Y16" s="16">
        <v>28273.599999999999</v>
      </c>
      <c r="Z16" s="16">
        <v>28994.5</v>
      </c>
      <c r="AA16" s="16">
        <v>14726.7</v>
      </c>
      <c r="AB16" s="16">
        <v>17701.400000000001</v>
      </c>
      <c r="AC16" s="16">
        <v>24502.7</v>
      </c>
    </row>
    <row r="17" spans="1:29" x14ac:dyDescent="0.25">
      <c r="A17" s="7" t="s">
        <v>44</v>
      </c>
      <c r="B17" s="15">
        <v>13728.8</v>
      </c>
      <c r="C17" s="15">
        <v>13985.9</v>
      </c>
      <c r="D17" s="15">
        <v>14313.3</v>
      </c>
      <c r="E17" s="15">
        <v>14726.8</v>
      </c>
      <c r="F17" s="15">
        <v>14766.8</v>
      </c>
      <c r="G17" s="19">
        <v>15340</v>
      </c>
      <c r="H17" s="15">
        <v>15015.7</v>
      </c>
      <c r="I17" s="15">
        <v>14879.2</v>
      </c>
      <c r="J17" s="15">
        <v>14918.2</v>
      </c>
      <c r="K17" s="15">
        <v>14457.2</v>
      </c>
      <c r="L17" s="19">
        <v>14618</v>
      </c>
      <c r="M17" s="15">
        <v>14754.8</v>
      </c>
      <c r="N17" s="15">
        <v>15553.7</v>
      </c>
      <c r="O17" s="15">
        <v>15127.9</v>
      </c>
      <c r="P17" s="15">
        <v>14950.3</v>
      </c>
      <c r="Q17" s="15">
        <v>15605.1</v>
      </c>
      <c r="R17" s="15">
        <v>15821.2</v>
      </c>
      <c r="S17" s="15">
        <v>14778.7</v>
      </c>
      <c r="T17" s="15">
        <v>14106.6</v>
      </c>
      <c r="U17" s="15">
        <v>14573.4</v>
      </c>
      <c r="V17" s="15">
        <v>15250.8</v>
      </c>
      <c r="W17" s="15">
        <v>16151.1</v>
      </c>
      <c r="X17" s="15">
        <v>15899.4</v>
      </c>
      <c r="Y17" s="15">
        <v>15703.6</v>
      </c>
      <c r="Z17" s="15">
        <v>15734.6</v>
      </c>
      <c r="AA17" s="15">
        <v>7860.1</v>
      </c>
      <c r="AB17" s="15">
        <v>8787.5</v>
      </c>
      <c r="AC17" s="19">
        <v>10249</v>
      </c>
    </row>
    <row r="18" spans="1:29" x14ac:dyDescent="0.25">
      <c r="A18" s="7" t="s">
        <v>45</v>
      </c>
      <c r="B18" s="16">
        <v>3849.4</v>
      </c>
      <c r="C18" s="16">
        <v>3879.4</v>
      </c>
      <c r="D18" s="16">
        <v>4091.9</v>
      </c>
      <c r="E18" s="16">
        <v>4464.8</v>
      </c>
      <c r="F18" s="16">
        <v>4671.1000000000004</v>
      </c>
      <c r="G18" s="16">
        <v>4880.1000000000004</v>
      </c>
      <c r="H18" s="16">
        <v>5055.6000000000004</v>
      </c>
      <c r="I18" s="16">
        <v>5058.2</v>
      </c>
      <c r="J18" s="16">
        <v>4943.6000000000004</v>
      </c>
      <c r="K18" s="16">
        <v>5300.7</v>
      </c>
      <c r="L18" s="16">
        <v>5448.8</v>
      </c>
      <c r="M18" s="16">
        <v>5727.4</v>
      </c>
      <c r="N18" s="16">
        <v>5937.2</v>
      </c>
      <c r="O18" s="16">
        <v>5988.4</v>
      </c>
      <c r="P18" s="16">
        <v>5648.9</v>
      </c>
      <c r="Q18" s="20">
        <v>5708</v>
      </c>
      <c r="R18" s="16">
        <v>5807.6</v>
      </c>
      <c r="S18" s="16">
        <v>5665.7</v>
      </c>
      <c r="T18" s="16">
        <v>5750.3</v>
      </c>
      <c r="U18" s="16">
        <v>5805.9</v>
      </c>
      <c r="V18" s="16">
        <v>5929.3</v>
      </c>
      <c r="W18" s="16">
        <v>6086.2</v>
      </c>
      <c r="X18" s="16">
        <v>6218.5</v>
      </c>
      <c r="Y18" s="16">
        <v>6460.1</v>
      </c>
      <c r="Z18" s="16">
        <v>6681.4</v>
      </c>
      <c r="AA18" s="16">
        <v>3261.3</v>
      </c>
      <c r="AB18" s="16">
        <v>3540.8</v>
      </c>
      <c r="AC18" s="16">
        <v>6123.3</v>
      </c>
    </row>
    <row r="19" spans="1:29" x14ac:dyDescent="0.25">
      <c r="A19" s="7" t="s">
        <v>46</v>
      </c>
      <c r="B19" s="15">
        <v>3953.9</v>
      </c>
      <c r="C19" s="15">
        <v>4351.8</v>
      </c>
      <c r="D19" s="15">
        <v>4804.8999999999996</v>
      </c>
      <c r="E19" s="15">
        <v>5055.7</v>
      </c>
      <c r="F19" s="19">
        <v>5132</v>
      </c>
      <c r="G19" s="15">
        <v>5106.3</v>
      </c>
      <c r="H19" s="15">
        <v>4957.7</v>
      </c>
      <c r="I19" s="15">
        <v>5036.2</v>
      </c>
      <c r="J19" s="15">
        <v>4982.3</v>
      </c>
      <c r="K19" s="15">
        <v>4693.7</v>
      </c>
      <c r="L19" s="19">
        <v>4265</v>
      </c>
      <c r="M19" s="15">
        <v>4234.3999999999996</v>
      </c>
      <c r="N19" s="15">
        <v>4256.3999999999996</v>
      </c>
      <c r="O19" s="15">
        <v>4384.5</v>
      </c>
      <c r="P19" s="15">
        <v>4249.2</v>
      </c>
      <c r="Q19" s="15">
        <v>4006.6</v>
      </c>
      <c r="R19" s="15">
        <v>3927.3</v>
      </c>
      <c r="S19" s="15">
        <v>3849.8</v>
      </c>
      <c r="T19" s="15">
        <v>3753.6</v>
      </c>
      <c r="U19" s="15">
        <v>3998.8</v>
      </c>
      <c r="V19" s="15">
        <v>4390.2</v>
      </c>
      <c r="W19" s="15">
        <v>4349.6000000000004</v>
      </c>
      <c r="X19" s="15">
        <v>4688.6000000000004</v>
      </c>
      <c r="Y19" s="15">
        <v>4646.6000000000004</v>
      </c>
      <c r="Z19" s="15">
        <v>5391.7</v>
      </c>
      <c r="AA19" s="15">
        <v>4185.2</v>
      </c>
      <c r="AB19" s="15">
        <v>4395.5</v>
      </c>
      <c r="AC19" s="15">
        <v>5128.7</v>
      </c>
    </row>
    <row r="20" spans="1:29" x14ac:dyDescent="0.25">
      <c r="A20" s="7" t="s">
        <v>47</v>
      </c>
      <c r="B20" s="16">
        <v>2690.7</v>
      </c>
      <c r="C20" s="16">
        <v>2859.4</v>
      </c>
      <c r="D20" s="20">
        <v>3009</v>
      </c>
      <c r="E20" s="16">
        <v>3201.8</v>
      </c>
      <c r="F20" s="16">
        <v>3382.5</v>
      </c>
      <c r="G20" s="16">
        <v>3571.9</v>
      </c>
      <c r="H20" s="16">
        <v>3631.2</v>
      </c>
      <c r="I20" s="16">
        <v>3694.3</v>
      </c>
      <c r="J20" s="16">
        <v>3652.6</v>
      </c>
      <c r="K20" s="16">
        <v>3687.4</v>
      </c>
      <c r="L20" s="16">
        <v>3881.2</v>
      </c>
      <c r="M20" s="20">
        <v>4142</v>
      </c>
      <c r="N20" s="16">
        <v>4354.7</v>
      </c>
      <c r="O20" s="20">
        <v>4509</v>
      </c>
      <c r="P20" s="16">
        <v>4453.7</v>
      </c>
      <c r="Q20" s="16">
        <v>4599.3</v>
      </c>
      <c r="R20" s="16">
        <v>4879.3</v>
      </c>
      <c r="S20" s="20">
        <v>4853</v>
      </c>
      <c r="T20" s="16">
        <v>4877.7</v>
      </c>
      <c r="U20" s="16">
        <v>4930.5</v>
      </c>
      <c r="V20" s="16">
        <v>5118.1000000000004</v>
      </c>
      <c r="W20" s="16">
        <v>5256.2</v>
      </c>
      <c r="X20" s="16">
        <v>5405.6</v>
      </c>
      <c r="Y20" s="16">
        <v>5440.2</v>
      </c>
      <c r="Z20" s="16">
        <v>5413.6</v>
      </c>
      <c r="AA20" s="16">
        <v>3100.1</v>
      </c>
      <c r="AB20" s="16">
        <v>3220.3</v>
      </c>
      <c r="AC20" s="16">
        <v>4191.5</v>
      </c>
    </row>
    <row r="21" spans="1:29" x14ac:dyDescent="0.25">
      <c r="A21" s="7" t="s">
        <v>48</v>
      </c>
      <c r="B21" s="15">
        <v>29426.5</v>
      </c>
      <c r="C21" s="15">
        <v>30591.7</v>
      </c>
      <c r="D21" s="15">
        <v>30526.5</v>
      </c>
      <c r="E21" s="15">
        <v>31767.7</v>
      </c>
      <c r="F21" s="15">
        <v>34073.9</v>
      </c>
      <c r="G21" s="15">
        <v>35688.9</v>
      </c>
      <c r="H21" s="15">
        <v>33644.6</v>
      </c>
      <c r="I21" s="15">
        <v>33609.5</v>
      </c>
      <c r="J21" s="15">
        <v>33707.9</v>
      </c>
      <c r="K21" s="15">
        <v>35705.4</v>
      </c>
      <c r="L21" s="15">
        <v>38367.9</v>
      </c>
      <c r="M21" s="15">
        <v>40245.800000000003</v>
      </c>
      <c r="N21" s="15">
        <v>43571.199999999997</v>
      </c>
      <c r="O21" s="15">
        <v>42805.1</v>
      </c>
      <c r="P21" s="15">
        <v>39673.4</v>
      </c>
      <c r="Q21" s="15">
        <v>40561.199999999997</v>
      </c>
      <c r="R21" s="15">
        <v>43199.3</v>
      </c>
      <c r="S21" s="15">
        <v>45515.199999999997</v>
      </c>
      <c r="T21" s="15">
        <v>46593.9</v>
      </c>
      <c r="U21" s="15">
        <v>48175.8</v>
      </c>
      <c r="V21" s="15">
        <v>49247.6</v>
      </c>
      <c r="W21" s="15">
        <v>51790.3</v>
      </c>
      <c r="X21" s="15">
        <v>52580.800000000003</v>
      </c>
      <c r="Y21" s="15">
        <v>53876.5</v>
      </c>
      <c r="Z21" s="15">
        <v>54726.3</v>
      </c>
      <c r="AA21" s="9" t="s">
        <v>84</v>
      </c>
      <c r="AB21" s="9" t="s">
        <v>84</v>
      </c>
      <c r="AC21" s="9" t="s">
        <v>84</v>
      </c>
    </row>
    <row r="23" spans="1:29" x14ac:dyDescent="0.25">
      <c r="A23" s="1" t="s">
        <v>85</v>
      </c>
    </row>
    <row r="24" spans="1:29" x14ac:dyDescent="0.25">
      <c r="A24" s="1" t="s">
        <v>84</v>
      </c>
      <c r="B24" s="2" t="s">
        <v>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showGridLines="0" workbookViewId="0"/>
  </sheetViews>
  <sheetFormatPr baseColWidth="10" defaultColWidth="8.85546875" defaultRowHeight="15" x14ac:dyDescent="0.25"/>
  <cols>
    <col min="2" max="5" width="79.7109375" customWidth="1"/>
  </cols>
  <sheetData>
    <row r="1" spans="1:3" x14ac:dyDescent="0.25">
      <c r="A1" s="1" t="s">
        <v>33</v>
      </c>
    </row>
    <row r="2" spans="1:3" x14ac:dyDescent="0.25">
      <c r="B2" s="17" t="s">
        <v>34</v>
      </c>
      <c r="C2" s="17" t="s">
        <v>35</v>
      </c>
    </row>
    <row r="3" spans="1:3" x14ac:dyDescent="0.25">
      <c r="B3" s="18" t="s">
        <v>36</v>
      </c>
      <c r="C3" s="18" t="s">
        <v>36</v>
      </c>
    </row>
    <row r="4" spans="1:3" x14ac:dyDescent="0.25">
      <c r="B4" s="2" t="s">
        <v>12</v>
      </c>
      <c r="C4" s="2" t="s">
        <v>16</v>
      </c>
    </row>
    <row r="5" spans="1:3" x14ac:dyDescent="0.25">
      <c r="B5" s="12" t="s">
        <v>13</v>
      </c>
      <c r="C5" s="12" t="s">
        <v>17</v>
      </c>
    </row>
    <row r="6" spans="1:3" x14ac:dyDescent="0.25">
      <c r="B6" s="2" t="s">
        <v>13</v>
      </c>
      <c r="C6" s="2" t="s">
        <v>28</v>
      </c>
    </row>
    <row r="7" spans="1:3" x14ac:dyDescent="0.25">
      <c r="B7" s="12" t="s">
        <v>14</v>
      </c>
      <c r="C7" s="12" t="s">
        <v>18</v>
      </c>
    </row>
    <row r="8" spans="1:3" x14ac:dyDescent="0.25">
      <c r="B8" s="2" t="s">
        <v>14</v>
      </c>
      <c r="C8" s="2" t="s">
        <v>20</v>
      </c>
    </row>
    <row r="9" spans="1:3" x14ac:dyDescent="0.25">
      <c r="B9" s="12" t="s">
        <v>14</v>
      </c>
      <c r="C9" s="12" t="s">
        <v>22</v>
      </c>
    </row>
    <row r="10" spans="1:3" x14ac:dyDescent="0.25">
      <c r="B10" s="2" t="s">
        <v>14</v>
      </c>
      <c r="C10" s="2" t="s">
        <v>24</v>
      </c>
    </row>
    <row r="11" spans="1:3" x14ac:dyDescent="0.25">
      <c r="B11" s="12" t="s">
        <v>14</v>
      </c>
      <c r="C11" s="12" t="s">
        <v>26</v>
      </c>
    </row>
    <row r="12" spans="1:3" x14ac:dyDescent="0.25">
      <c r="B12" s="2" t="s">
        <v>37</v>
      </c>
      <c r="C12" s="2" t="s">
        <v>38</v>
      </c>
    </row>
    <row r="13" spans="1:3" x14ac:dyDescent="0.25">
      <c r="B13" s="12" t="s">
        <v>37</v>
      </c>
      <c r="C13" s="12" t="s">
        <v>39</v>
      </c>
    </row>
    <row r="14" spans="1:3" x14ac:dyDescent="0.25">
      <c r="B14" s="2" t="s">
        <v>37</v>
      </c>
      <c r="C14" s="2" t="s">
        <v>40</v>
      </c>
    </row>
    <row r="15" spans="1:3" x14ac:dyDescent="0.25">
      <c r="B15" s="12" t="s">
        <v>37</v>
      </c>
      <c r="C15" s="12" t="s">
        <v>41</v>
      </c>
    </row>
    <row r="16" spans="1:3" x14ac:dyDescent="0.25">
      <c r="B16" s="2" t="s">
        <v>37</v>
      </c>
      <c r="C16" s="2" t="s">
        <v>42</v>
      </c>
    </row>
    <row r="17" spans="2:3" x14ac:dyDescent="0.25">
      <c r="B17" s="12" t="s">
        <v>37</v>
      </c>
      <c r="C17" s="12" t="s">
        <v>43</v>
      </c>
    </row>
    <row r="18" spans="2:3" x14ac:dyDescent="0.25">
      <c r="B18" s="2" t="s">
        <v>37</v>
      </c>
      <c r="C18" s="2" t="s">
        <v>44</v>
      </c>
    </row>
    <row r="19" spans="2:3" x14ac:dyDescent="0.25">
      <c r="B19" s="12" t="s">
        <v>37</v>
      </c>
      <c r="C19" s="12" t="s">
        <v>45</v>
      </c>
    </row>
    <row r="20" spans="2:3" x14ac:dyDescent="0.25">
      <c r="B20" s="2" t="s">
        <v>37</v>
      </c>
      <c r="C20" s="2" t="s">
        <v>46</v>
      </c>
    </row>
    <row r="21" spans="2:3" x14ac:dyDescent="0.25">
      <c r="B21" s="12" t="s">
        <v>37</v>
      </c>
      <c r="C21" s="12" t="s">
        <v>47</v>
      </c>
    </row>
    <row r="22" spans="2:3" x14ac:dyDescent="0.25">
      <c r="B22" s="2" t="s">
        <v>37</v>
      </c>
      <c r="C22" s="2" t="s">
        <v>48</v>
      </c>
    </row>
    <row r="23" spans="2:3" x14ac:dyDescent="0.25">
      <c r="B23" s="12" t="s">
        <v>49</v>
      </c>
      <c r="C23" s="12" t="s">
        <v>50</v>
      </c>
    </row>
    <row r="24" spans="2:3" x14ac:dyDescent="0.25">
      <c r="B24" s="2" t="s">
        <v>49</v>
      </c>
      <c r="C24" s="2" t="s">
        <v>51</v>
      </c>
    </row>
    <row r="25" spans="2:3" x14ac:dyDescent="0.25">
      <c r="B25" s="12" t="s">
        <v>49</v>
      </c>
      <c r="C25" s="12" t="s">
        <v>52</v>
      </c>
    </row>
    <row r="26" spans="2:3" x14ac:dyDescent="0.25">
      <c r="B26" s="2" t="s">
        <v>49</v>
      </c>
      <c r="C26" s="2" t="s">
        <v>53</v>
      </c>
    </row>
    <row r="27" spans="2:3" x14ac:dyDescent="0.25">
      <c r="B27" s="12" t="s">
        <v>49</v>
      </c>
      <c r="C27" s="12" t="s">
        <v>54</v>
      </c>
    </row>
    <row r="28" spans="2:3" x14ac:dyDescent="0.25">
      <c r="B28" s="2" t="s">
        <v>49</v>
      </c>
      <c r="C28" s="2" t="s">
        <v>55</v>
      </c>
    </row>
    <row r="29" spans="2:3" x14ac:dyDescent="0.25">
      <c r="B29" s="12" t="s">
        <v>49</v>
      </c>
      <c r="C29" s="12" t="s">
        <v>56</v>
      </c>
    </row>
    <row r="30" spans="2:3" x14ac:dyDescent="0.25">
      <c r="B30" s="2" t="s">
        <v>49</v>
      </c>
      <c r="C30" s="2" t="s">
        <v>57</v>
      </c>
    </row>
    <row r="31" spans="2:3" x14ac:dyDescent="0.25">
      <c r="B31" s="12" t="s">
        <v>49</v>
      </c>
      <c r="C31" s="12" t="s">
        <v>58</v>
      </c>
    </row>
    <row r="32" spans="2:3" x14ac:dyDescent="0.25">
      <c r="B32" s="2" t="s">
        <v>49</v>
      </c>
      <c r="C32" s="2" t="s">
        <v>59</v>
      </c>
    </row>
    <row r="33" spans="2:3" x14ac:dyDescent="0.25">
      <c r="B33" s="12" t="s">
        <v>49</v>
      </c>
      <c r="C33" s="12" t="s">
        <v>60</v>
      </c>
    </row>
    <row r="34" spans="2:3" x14ac:dyDescent="0.25">
      <c r="B34" s="2" t="s">
        <v>49</v>
      </c>
      <c r="C34" s="2" t="s">
        <v>61</v>
      </c>
    </row>
    <row r="35" spans="2:3" x14ac:dyDescent="0.25">
      <c r="B35" s="12" t="s">
        <v>49</v>
      </c>
      <c r="C35" s="12" t="s">
        <v>62</v>
      </c>
    </row>
    <row r="36" spans="2:3" x14ac:dyDescent="0.25">
      <c r="B36" s="2" t="s">
        <v>49</v>
      </c>
      <c r="C36" s="2" t="s">
        <v>63</v>
      </c>
    </row>
    <row r="37" spans="2:3" x14ac:dyDescent="0.25">
      <c r="B37" s="12" t="s">
        <v>49</v>
      </c>
      <c r="C37" s="12" t="s">
        <v>64</v>
      </c>
    </row>
    <row r="38" spans="2:3" x14ac:dyDescent="0.25">
      <c r="B38" s="2" t="s">
        <v>49</v>
      </c>
      <c r="C38" s="2" t="s">
        <v>65</v>
      </c>
    </row>
    <row r="39" spans="2:3" x14ac:dyDescent="0.25">
      <c r="B39" s="12" t="s">
        <v>49</v>
      </c>
      <c r="C39" s="12" t="s">
        <v>66</v>
      </c>
    </row>
    <row r="40" spans="2:3" x14ac:dyDescent="0.25">
      <c r="B40" s="2" t="s">
        <v>49</v>
      </c>
      <c r="C40" s="2" t="s">
        <v>67</v>
      </c>
    </row>
    <row r="41" spans="2:3" x14ac:dyDescent="0.25">
      <c r="B41" s="12" t="s">
        <v>49</v>
      </c>
      <c r="C41" s="12" t="s">
        <v>68</v>
      </c>
    </row>
    <row r="42" spans="2:3" x14ac:dyDescent="0.25">
      <c r="B42" s="2" t="s">
        <v>49</v>
      </c>
      <c r="C42" s="2" t="s">
        <v>69</v>
      </c>
    </row>
    <row r="43" spans="2:3" x14ac:dyDescent="0.25">
      <c r="B43" s="12" t="s">
        <v>49</v>
      </c>
      <c r="C43" s="12" t="s">
        <v>70</v>
      </c>
    </row>
    <row r="44" spans="2:3" x14ac:dyDescent="0.25">
      <c r="B44" s="2" t="s">
        <v>49</v>
      </c>
      <c r="C44" s="2" t="s">
        <v>71</v>
      </c>
    </row>
    <row r="45" spans="2:3" x14ac:dyDescent="0.25">
      <c r="B45" s="12" t="s">
        <v>49</v>
      </c>
      <c r="C45" s="12" t="s">
        <v>72</v>
      </c>
    </row>
    <row r="46" spans="2:3" x14ac:dyDescent="0.25">
      <c r="B46" s="2" t="s">
        <v>49</v>
      </c>
      <c r="C46" s="2" t="s">
        <v>73</v>
      </c>
    </row>
    <row r="47" spans="2:3" x14ac:dyDescent="0.25">
      <c r="B47" s="12" t="s">
        <v>49</v>
      </c>
      <c r="C47" s="12" t="s">
        <v>74</v>
      </c>
    </row>
    <row r="48" spans="2:3" x14ac:dyDescent="0.25">
      <c r="B48" s="2" t="s">
        <v>49</v>
      </c>
      <c r="C48" s="2" t="s">
        <v>75</v>
      </c>
    </row>
    <row r="49" spans="2:3" x14ac:dyDescent="0.25">
      <c r="B49" s="12" t="s">
        <v>49</v>
      </c>
      <c r="C49" s="12" t="s">
        <v>76</v>
      </c>
    </row>
    <row r="50" spans="2:3" x14ac:dyDescent="0.25">
      <c r="B50" s="2" t="s">
        <v>49</v>
      </c>
      <c r="C50" s="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4"/>
  <sheetViews>
    <sheetView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29.85546875" customWidth="1"/>
    <col min="2" max="29" width="10" customWidth="1"/>
  </cols>
  <sheetData>
    <row r="1" spans="1:29" x14ac:dyDescent="0.25">
      <c r="A1" s="3" t="s">
        <v>78</v>
      </c>
    </row>
    <row r="2" spans="1:29" x14ac:dyDescent="0.25">
      <c r="A2" s="2" t="s">
        <v>79</v>
      </c>
      <c r="B2" s="1" t="s">
        <v>0</v>
      </c>
    </row>
    <row r="3" spans="1:29" x14ac:dyDescent="0.25">
      <c r="A3" s="2" t="s">
        <v>80</v>
      </c>
      <c r="B3" s="2" t="s">
        <v>6</v>
      </c>
    </row>
    <row r="5" spans="1:29" x14ac:dyDescent="0.25">
      <c r="A5" s="1" t="s">
        <v>12</v>
      </c>
      <c r="C5" s="2" t="s">
        <v>16</v>
      </c>
    </row>
    <row r="6" spans="1:29" x14ac:dyDescent="0.25">
      <c r="A6" s="1" t="s">
        <v>13</v>
      </c>
      <c r="C6" s="2" t="s">
        <v>17</v>
      </c>
    </row>
    <row r="7" spans="1:29" x14ac:dyDescent="0.25">
      <c r="A7" s="1" t="s">
        <v>14</v>
      </c>
      <c r="C7" s="2" t="s">
        <v>18</v>
      </c>
    </row>
    <row r="9" spans="1:29" x14ac:dyDescent="0.25">
      <c r="A9" s="5" t="s">
        <v>81</v>
      </c>
      <c r="B9" s="4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4" t="s">
        <v>60</v>
      </c>
      <c r="M9" s="4" t="s">
        <v>61</v>
      </c>
      <c r="N9" s="4" t="s">
        <v>62</v>
      </c>
      <c r="O9" s="4" t="s">
        <v>63</v>
      </c>
      <c r="P9" s="4" t="s">
        <v>64</v>
      </c>
      <c r="Q9" s="4" t="s">
        <v>65</v>
      </c>
      <c r="R9" s="4" t="s">
        <v>66</v>
      </c>
      <c r="S9" s="4" t="s">
        <v>67</v>
      </c>
      <c r="T9" s="4" t="s">
        <v>68</v>
      </c>
      <c r="U9" s="4" t="s">
        <v>69</v>
      </c>
      <c r="V9" s="4" t="s">
        <v>70</v>
      </c>
      <c r="W9" s="4" t="s">
        <v>71</v>
      </c>
      <c r="X9" s="4" t="s">
        <v>72</v>
      </c>
      <c r="Y9" s="4" t="s">
        <v>73</v>
      </c>
      <c r="Z9" s="4" t="s">
        <v>74</v>
      </c>
      <c r="AA9" s="4" t="s">
        <v>75</v>
      </c>
      <c r="AB9" s="4" t="s">
        <v>76</v>
      </c>
      <c r="AC9" s="4" t="s">
        <v>77</v>
      </c>
    </row>
    <row r="10" spans="1:29" x14ac:dyDescent="0.25">
      <c r="A10" s="6" t="s">
        <v>82</v>
      </c>
      <c r="B10" s="8" t="s">
        <v>83</v>
      </c>
      <c r="C10" s="8" t="s">
        <v>83</v>
      </c>
      <c r="D10" s="8" t="s">
        <v>83</v>
      </c>
      <c r="E10" s="8" t="s">
        <v>83</v>
      </c>
      <c r="F10" s="8" t="s">
        <v>83</v>
      </c>
      <c r="G10" s="8" t="s">
        <v>83</v>
      </c>
      <c r="H10" s="8" t="s">
        <v>83</v>
      </c>
      <c r="I10" s="8" t="s">
        <v>83</v>
      </c>
      <c r="J10" s="8" t="s">
        <v>83</v>
      </c>
      <c r="K10" s="8" t="s">
        <v>83</v>
      </c>
      <c r="L10" s="8" t="s">
        <v>83</v>
      </c>
      <c r="M10" s="8" t="s">
        <v>83</v>
      </c>
      <c r="N10" s="8" t="s">
        <v>83</v>
      </c>
      <c r="O10" s="8" t="s">
        <v>83</v>
      </c>
      <c r="P10" s="8" t="s">
        <v>83</v>
      </c>
      <c r="Q10" s="8" t="s">
        <v>83</v>
      </c>
      <c r="R10" s="8" t="s">
        <v>83</v>
      </c>
      <c r="S10" s="8" t="s">
        <v>83</v>
      </c>
      <c r="T10" s="8" t="s">
        <v>83</v>
      </c>
      <c r="U10" s="8" t="s">
        <v>83</v>
      </c>
      <c r="V10" s="8" t="s">
        <v>83</v>
      </c>
      <c r="W10" s="8" t="s">
        <v>83</v>
      </c>
      <c r="X10" s="8" t="s">
        <v>83</v>
      </c>
      <c r="Y10" s="8" t="s">
        <v>83</v>
      </c>
      <c r="Z10" s="8" t="s">
        <v>83</v>
      </c>
      <c r="AA10" s="8" t="s">
        <v>83</v>
      </c>
      <c r="AB10" s="8" t="s">
        <v>83</v>
      </c>
      <c r="AC10" s="8" t="s">
        <v>83</v>
      </c>
    </row>
    <row r="11" spans="1:29" x14ac:dyDescent="0.25">
      <c r="A11" s="7" t="s">
        <v>38</v>
      </c>
      <c r="B11" s="15">
        <v>3486521.9</v>
      </c>
      <c r="C11" s="15">
        <v>3677473.7</v>
      </c>
      <c r="D11" s="15">
        <v>3768244.4</v>
      </c>
      <c r="E11" s="15">
        <v>3918930.1</v>
      </c>
      <c r="F11" s="15">
        <v>4105051.5</v>
      </c>
      <c r="G11" s="15">
        <v>4352533.9000000004</v>
      </c>
      <c r="H11" s="15">
        <v>4548868.9000000004</v>
      </c>
      <c r="I11" s="15">
        <v>4681698.0999999996</v>
      </c>
      <c r="J11" s="15">
        <v>4814340.0999999996</v>
      </c>
      <c r="K11" s="15">
        <v>5018178.5</v>
      </c>
      <c r="L11" s="15">
        <v>5254948.5999999996</v>
      </c>
      <c r="M11" s="15">
        <v>5511964.7000000002</v>
      </c>
      <c r="N11" s="15">
        <v>5786407.7999999998</v>
      </c>
      <c r="O11" s="15">
        <v>6005137.7000000002</v>
      </c>
      <c r="P11" s="15">
        <v>5825824.0999999996</v>
      </c>
      <c r="Q11" s="15">
        <v>6019658.2999999998</v>
      </c>
      <c r="R11" s="15">
        <v>6191454.4000000004</v>
      </c>
      <c r="S11" s="15">
        <v>6255409.9000000004</v>
      </c>
      <c r="T11" s="15">
        <v>6285079.5</v>
      </c>
      <c r="U11" s="15">
        <v>6362385.4000000004</v>
      </c>
      <c r="V11" s="15">
        <v>6514841.2999999998</v>
      </c>
      <c r="W11" s="15">
        <v>6671106.5999999996</v>
      </c>
      <c r="X11" s="15">
        <v>6925531.4000000004</v>
      </c>
      <c r="Y11" s="19">
        <v>7153692</v>
      </c>
      <c r="Z11" s="15">
        <v>7344451.7000000002</v>
      </c>
      <c r="AA11" s="15">
        <v>6790855.7999999998</v>
      </c>
      <c r="AB11" s="15">
        <v>7291922.5999999996</v>
      </c>
      <c r="AC11" s="15">
        <v>8188879.4000000004</v>
      </c>
    </row>
    <row r="12" spans="1:29" x14ac:dyDescent="0.25">
      <c r="A12" s="7" t="s">
        <v>39</v>
      </c>
      <c r="B12" s="16">
        <v>113345.2</v>
      </c>
      <c r="C12" s="20">
        <v>114016</v>
      </c>
      <c r="D12" s="16">
        <v>113984.5</v>
      </c>
      <c r="E12" s="16">
        <v>118765.8</v>
      </c>
      <c r="F12" s="16">
        <v>122509.7</v>
      </c>
      <c r="G12" s="16">
        <v>130163.2</v>
      </c>
      <c r="H12" s="20">
        <v>134376</v>
      </c>
      <c r="I12" s="16">
        <v>136197.5</v>
      </c>
      <c r="J12" s="16">
        <v>139126.70000000001</v>
      </c>
      <c r="K12" s="16">
        <v>144369.9</v>
      </c>
      <c r="L12" s="16">
        <v>150374.39999999999</v>
      </c>
      <c r="M12" s="20">
        <v>157353</v>
      </c>
      <c r="N12" s="16">
        <v>164823.4</v>
      </c>
      <c r="O12" s="16">
        <v>172143.6</v>
      </c>
      <c r="P12" s="16">
        <v>171408.9</v>
      </c>
      <c r="Q12" s="16">
        <v>179681.8</v>
      </c>
      <c r="R12" s="16">
        <v>186615.3</v>
      </c>
      <c r="S12" s="16">
        <v>192776.2</v>
      </c>
      <c r="T12" s="16">
        <v>197752.7</v>
      </c>
      <c r="U12" s="16">
        <v>199726.8</v>
      </c>
      <c r="V12" s="16">
        <v>204797.5</v>
      </c>
      <c r="W12" s="16">
        <v>210579.1</v>
      </c>
      <c r="X12" s="16">
        <v>218885.7</v>
      </c>
      <c r="Y12" s="16">
        <v>227031.4</v>
      </c>
      <c r="Z12" s="16">
        <v>233537.5</v>
      </c>
      <c r="AA12" s="16">
        <v>217824.9</v>
      </c>
      <c r="AB12" s="16">
        <v>236501.7</v>
      </c>
      <c r="AC12" s="16">
        <v>267085.59999999998</v>
      </c>
    </row>
    <row r="13" spans="1:29" x14ac:dyDescent="0.25">
      <c r="A13" s="7" t="s">
        <v>40</v>
      </c>
      <c r="B13" s="15">
        <v>69939.3</v>
      </c>
      <c r="C13" s="15">
        <v>72445.3</v>
      </c>
      <c r="D13" s="15">
        <v>74479.399999999994</v>
      </c>
      <c r="E13" s="15">
        <v>77030.2</v>
      </c>
      <c r="F13" s="19">
        <v>79188</v>
      </c>
      <c r="G13" s="15">
        <v>81611.7</v>
      </c>
      <c r="H13" s="15">
        <v>83834.8</v>
      </c>
      <c r="I13" s="15">
        <v>86841.5</v>
      </c>
      <c r="J13" s="15">
        <v>88877.7</v>
      </c>
      <c r="K13" s="15">
        <v>94126.399999999994</v>
      </c>
      <c r="L13" s="15">
        <v>99326.5</v>
      </c>
      <c r="M13" s="15">
        <v>104437.1</v>
      </c>
      <c r="N13" s="15">
        <v>107969.60000000001</v>
      </c>
      <c r="O13" s="15">
        <v>111205.7</v>
      </c>
      <c r="P13" s="15">
        <v>108119.7</v>
      </c>
      <c r="Q13" s="15">
        <v>111806.5</v>
      </c>
      <c r="R13" s="15">
        <v>114906.8</v>
      </c>
      <c r="S13" s="15">
        <v>118172.2</v>
      </c>
      <c r="T13" s="15">
        <v>119747.9</v>
      </c>
      <c r="U13" s="15">
        <v>121822.9</v>
      </c>
      <c r="V13" s="15">
        <v>125312.7</v>
      </c>
      <c r="W13" s="15">
        <v>129349.2</v>
      </c>
      <c r="X13" s="15">
        <v>134498.1</v>
      </c>
      <c r="Y13" s="15">
        <v>139837.70000000001</v>
      </c>
      <c r="Z13" s="15">
        <v>142854.20000000001</v>
      </c>
      <c r="AA13" s="15">
        <v>140103.20000000001</v>
      </c>
      <c r="AB13" s="15">
        <v>150699.6</v>
      </c>
      <c r="AC13" s="15">
        <v>163158.9</v>
      </c>
    </row>
    <row r="14" spans="1:29" x14ac:dyDescent="0.25">
      <c r="A14" s="7" t="s">
        <v>41</v>
      </c>
      <c r="B14" s="16">
        <v>1053862.3999999999</v>
      </c>
      <c r="C14" s="16">
        <v>1060760.3</v>
      </c>
      <c r="D14" s="20">
        <v>1049986</v>
      </c>
      <c r="E14" s="16">
        <v>1065209.3</v>
      </c>
      <c r="F14" s="20">
        <v>1105025</v>
      </c>
      <c r="G14" s="20">
        <v>1132554</v>
      </c>
      <c r="H14" s="20">
        <v>1170922</v>
      </c>
      <c r="I14" s="20">
        <v>1167675</v>
      </c>
      <c r="J14" s="20">
        <v>1186204</v>
      </c>
      <c r="K14" s="20">
        <v>1208679</v>
      </c>
      <c r="L14" s="20">
        <v>1233957</v>
      </c>
      <c r="M14" s="20">
        <v>1268456</v>
      </c>
      <c r="N14" s="20">
        <v>1288114</v>
      </c>
      <c r="O14" s="20">
        <v>1315900</v>
      </c>
      <c r="P14" s="20">
        <v>1316052</v>
      </c>
      <c r="Q14" s="20">
        <v>1348202</v>
      </c>
      <c r="R14" s="20">
        <v>1397122</v>
      </c>
      <c r="S14" s="20">
        <v>1436252</v>
      </c>
      <c r="T14" s="20">
        <v>1462148</v>
      </c>
      <c r="U14" s="20">
        <v>1492110</v>
      </c>
      <c r="V14" s="20">
        <v>1530457</v>
      </c>
      <c r="W14" s="20">
        <v>1577720</v>
      </c>
      <c r="X14" s="20">
        <v>1620634</v>
      </c>
      <c r="Y14" s="20">
        <v>1668033</v>
      </c>
      <c r="Z14" s="20">
        <v>1717075</v>
      </c>
      <c r="AA14" s="20">
        <v>1639588</v>
      </c>
      <c r="AB14" s="20">
        <v>1709722</v>
      </c>
      <c r="AC14" s="20">
        <v>1876818</v>
      </c>
    </row>
    <row r="15" spans="1:29" x14ac:dyDescent="0.25">
      <c r="A15" s="7" t="s">
        <v>42</v>
      </c>
      <c r="B15" s="15">
        <v>295088.09999999998</v>
      </c>
      <c r="C15" s="15">
        <v>315783.2</v>
      </c>
      <c r="D15" s="15">
        <v>324702.40000000002</v>
      </c>
      <c r="E15" s="15">
        <v>343048.3</v>
      </c>
      <c r="F15" s="19">
        <v>369877</v>
      </c>
      <c r="G15" s="19">
        <v>402740</v>
      </c>
      <c r="H15" s="19">
        <v>432402</v>
      </c>
      <c r="I15" s="19">
        <v>455535</v>
      </c>
      <c r="J15" s="19">
        <v>481548</v>
      </c>
      <c r="K15" s="19">
        <v>516885</v>
      </c>
      <c r="L15" s="19">
        <v>554215</v>
      </c>
      <c r="M15" s="19">
        <v>596320</v>
      </c>
      <c r="N15" s="19">
        <v>635785</v>
      </c>
      <c r="O15" s="19">
        <v>653626</v>
      </c>
      <c r="P15" s="19">
        <v>623503</v>
      </c>
      <c r="Q15" s="19">
        <v>638301</v>
      </c>
      <c r="R15" s="19">
        <v>640903</v>
      </c>
      <c r="S15" s="19">
        <v>633385</v>
      </c>
      <c r="T15" s="19">
        <v>621258</v>
      </c>
      <c r="U15" s="19">
        <v>632664</v>
      </c>
      <c r="V15" s="19">
        <v>650059</v>
      </c>
      <c r="W15" s="19">
        <v>671832</v>
      </c>
      <c r="X15" s="19">
        <v>705546</v>
      </c>
      <c r="Y15" s="19">
        <v>727150</v>
      </c>
      <c r="Z15" s="19">
        <v>739929</v>
      </c>
      <c r="AA15" s="19">
        <v>622528</v>
      </c>
      <c r="AB15" s="19">
        <v>689631</v>
      </c>
      <c r="AC15" s="19">
        <v>793600</v>
      </c>
    </row>
    <row r="16" spans="1:29" x14ac:dyDescent="0.25">
      <c r="A16" s="7" t="s">
        <v>43</v>
      </c>
      <c r="B16" s="16">
        <v>654621.5</v>
      </c>
      <c r="C16" s="16">
        <v>679895.1</v>
      </c>
      <c r="D16" s="16">
        <v>678452.1</v>
      </c>
      <c r="E16" s="16">
        <v>708671.6</v>
      </c>
      <c r="F16" s="20">
        <v>736292</v>
      </c>
      <c r="G16" s="20">
        <v>782262</v>
      </c>
      <c r="H16" s="20">
        <v>816460</v>
      </c>
      <c r="I16" s="20">
        <v>841074</v>
      </c>
      <c r="J16" s="20">
        <v>867304</v>
      </c>
      <c r="K16" s="20">
        <v>905997</v>
      </c>
      <c r="L16" s="20">
        <v>943981</v>
      </c>
      <c r="M16" s="20">
        <v>986904</v>
      </c>
      <c r="N16" s="20">
        <v>1033830</v>
      </c>
      <c r="O16" s="20">
        <v>1067029</v>
      </c>
      <c r="P16" s="20">
        <v>1050485</v>
      </c>
      <c r="Q16" s="20">
        <v>1078680</v>
      </c>
      <c r="R16" s="20">
        <v>1106046</v>
      </c>
      <c r="S16" s="20">
        <v>1121459</v>
      </c>
      <c r="T16" s="20">
        <v>1133889</v>
      </c>
      <c r="U16" s="20">
        <v>1139357</v>
      </c>
      <c r="V16" s="20">
        <v>1159070</v>
      </c>
      <c r="W16" s="20">
        <v>1178256</v>
      </c>
      <c r="X16" s="20">
        <v>1208982</v>
      </c>
      <c r="Y16" s="20">
        <v>1243065</v>
      </c>
      <c r="Z16" s="20">
        <v>1271780</v>
      </c>
      <c r="AA16" s="20">
        <v>1191918</v>
      </c>
      <c r="AB16" s="20">
        <v>1272360</v>
      </c>
      <c r="AC16" s="20">
        <v>1377070</v>
      </c>
    </row>
    <row r="17" spans="1:29" x14ac:dyDescent="0.25">
      <c r="A17" s="7" t="s">
        <v>44</v>
      </c>
      <c r="B17" s="15">
        <v>538061.1</v>
      </c>
      <c r="C17" s="15">
        <v>614253.5</v>
      </c>
      <c r="D17" s="15">
        <v>658139.19999999995</v>
      </c>
      <c r="E17" s="15">
        <v>686805.5</v>
      </c>
      <c r="F17" s="15">
        <v>719273.3</v>
      </c>
      <c r="G17" s="15">
        <v>763200.7</v>
      </c>
      <c r="H17" s="15">
        <v>786077.1</v>
      </c>
      <c r="I17" s="15">
        <v>806593.4</v>
      </c>
      <c r="J17" s="19">
        <v>835347</v>
      </c>
      <c r="K17" s="15">
        <v>865503.4</v>
      </c>
      <c r="L17" s="15">
        <v>893027.6</v>
      </c>
      <c r="M17" s="15">
        <v>929831.3</v>
      </c>
      <c r="N17" s="15">
        <v>961082.8</v>
      </c>
      <c r="O17" s="15">
        <v>979822.6</v>
      </c>
      <c r="P17" s="15">
        <v>957430.7</v>
      </c>
      <c r="Q17" s="19">
        <v>982604</v>
      </c>
      <c r="R17" s="15">
        <v>1013276.4</v>
      </c>
      <c r="S17" s="19">
        <v>1003045</v>
      </c>
      <c r="T17" s="15">
        <v>990599.5</v>
      </c>
      <c r="U17" s="15">
        <v>994358.3</v>
      </c>
      <c r="V17" s="15">
        <v>1015428.2</v>
      </c>
      <c r="W17" s="15">
        <v>1029343.2</v>
      </c>
      <c r="X17" s="15">
        <v>1056495.3</v>
      </c>
      <c r="Y17" s="15">
        <v>1077803.3</v>
      </c>
      <c r="Z17" s="15">
        <v>1087379.3999999999</v>
      </c>
      <c r="AA17" s="15">
        <v>965722.1</v>
      </c>
      <c r="AB17" s="15">
        <v>1033662.4</v>
      </c>
      <c r="AC17" s="15">
        <v>1175947.5</v>
      </c>
    </row>
    <row r="18" spans="1:29" x14ac:dyDescent="0.25">
      <c r="A18" s="7" t="s">
        <v>45</v>
      </c>
      <c r="B18" s="16">
        <v>165973.79999999999</v>
      </c>
      <c r="C18" s="16">
        <v>173115.8</v>
      </c>
      <c r="D18" s="16">
        <v>178950.8</v>
      </c>
      <c r="E18" s="16">
        <v>191655.4</v>
      </c>
      <c r="F18" s="20">
        <v>208094</v>
      </c>
      <c r="G18" s="20">
        <v>221463</v>
      </c>
      <c r="H18" s="20">
        <v>233206</v>
      </c>
      <c r="I18" s="20">
        <v>243776</v>
      </c>
      <c r="J18" s="20">
        <v>249121</v>
      </c>
      <c r="K18" s="20">
        <v>254905</v>
      </c>
      <c r="L18" s="20">
        <v>261963</v>
      </c>
      <c r="M18" s="20">
        <v>268587</v>
      </c>
      <c r="N18" s="20">
        <v>279290</v>
      </c>
      <c r="O18" s="20">
        <v>286966</v>
      </c>
      <c r="P18" s="20">
        <v>276543</v>
      </c>
      <c r="Q18" s="20">
        <v>282121</v>
      </c>
      <c r="R18" s="20">
        <v>288380</v>
      </c>
      <c r="S18" s="20">
        <v>288654</v>
      </c>
      <c r="T18" s="20">
        <v>292294</v>
      </c>
      <c r="U18" s="20">
        <v>296454</v>
      </c>
      <c r="V18" s="20">
        <v>303545</v>
      </c>
      <c r="W18" s="20">
        <v>309721</v>
      </c>
      <c r="X18" s="20">
        <v>320945</v>
      </c>
      <c r="Y18" s="20">
        <v>335967</v>
      </c>
      <c r="Z18" s="20">
        <v>348862</v>
      </c>
      <c r="AA18" s="20">
        <v>332800</v>
      </c>
      <c r="AB18" s="20">
        <v>355383</v>
      </c>
      <c r="AC18" s="20">
        <v>404734</v>
      </c>
    </row>
    <row r="19" spans="1:29" x14ac:dyDescent="0.25">
      <c r="A19" s="7" t="s">
        <v>46</v>
      </c>
      <c r="B19" s="15">
        <v>65350.400000000001</v>
      </c>
      <c r="C19" s="15">
        <v>78280.800000000003</v>
      </c>
      <c r="D19" s="15">
        <v>88248.4</v>
      </c>
      <c r="E19" s="15">
        <v>96588.9</v>
      </c>
      <c r="F19" s="15">
        <v>100243.5</v>
      </c>
      <c r="G19" s="15">
        <v>119198.8</v>
      </c>
      <c r="H19" s="15">
        <v>137056.70000000001</v>
      </c>
      <c r="I19" s="19">
        <v>139341</v>
      </c>
      <c r="J19" s="19">
        <v>124388</v>
      </c>
      <c r="K19" s="15">
        <v>131931.79999999999</v>
      </c>
      <c r="L19" s="15">
        <v>154030.29999999999</v>
      </c>
      <c r="M19" s="15">
        <v>168319.9</v>
      </c>
      <c r="N19" s="15">
        <v>189036.4</v>
      </c>
      <c r="O19" s="15">
        <v>225019.1</v>
      </c>
      <c r="P19" s="15">
        <v>193798.5</v>
      </c>
      <c r="Q19" s="15">
        <v>220878.5</v>
      </c>
      <c r="R19" s="15">
        <v>230054.5</v>
      </c>
      <c r="S19" s="15">
        <v>235793.2</v>
      </c>
      <c r="T19" s="15">
        <v>235997.4</v>
      </c>
      <c r="U19" s="15">
        <v>243782.2</v>
      </c>
      <c r="V19" s="15">
        <v>251741.8</v>
      </c>
      <c r="W19" s="15">
        <v>248330.1</v>
      </c>
      <c r="X19" s="15">
        <v>275348.5</v>
      </c>
      <c r="Y19" s="15">
        <v>291078.3</v>
      </c>
      <c r="Z19" s="15">
        <v>305118.5</v>
      </c>
      <c r="AA19" s="15">
        <v>293366.09999999998</v>
      </c>
      <c r="AB19" s="15">
        <v>319482.7</v>
      </c>
      <c r="AC19" s="15">
        <v>373457.9</v>
      </c>
    </row>
    <row r="20" spans="1:29" x14ac:dyDescent="0.25">
      <c r="A20" s="7" t="s">
        <v>47</v>
      </c>
      <c r="B20" s="16">
        <v>95863.7</v>
      </c>
      <c r="C20" s="16">
        <v>107399.8</v>
      </c>
      <c r="D20" s="16">
        <v>110117.2</v>
      </c>
      <c r="E20" s="16">
        <v>110751.9</v>
      </c>
      <c r="F20" s="16">
        <v>118457.60000000001</v>
      </c>
      <c r="G20" s="16">
        <v>129739.5</v>
      </c>
      <c r="H20" s="16">
        <v>122568.2</v>
      </c>
      <c r="I20" s="16">
        <v>128837.8</v>
      </c>
      <c r="J20" s="16">
        <v>133858.1</v>
      </c>
      <c r="K20" s="16">
        <v>138312.4</v>
      </c>
      <c r="L20" s="16">
        <v>141887.5</v>
      </c>
      <c r="M20" s="16">
        <v>148884.4</v>
      </c>
      <c r="N20" s="16">
        <v>157096.4</v>
      </c>
      <c r="O20" s="16">
        <v>155943.70000000001</v>
      </c>
      <c r="P20" s="16">
        <v>145188.6</v>
      </c>
      <c r="Q20" s="16">
        <v>169848.6</v>
      </c>
      <c r="R20" s="16">
        <v>185619.7</v>
      </c>
      <c r="S20" s="16">
        <v>194664.7</v>
      </c>
      <c r="T20" s="16">
        <v>200054.3</v>
      </c>
      <c r="U20" s="16">
        <v>197008.6</v>
      </c>
      <c r="V20" s="16">
        <v>200484.4</v>
      </c>
      <c r="W20" s="16">
        <v>204926.8</v>
      </c>
      <c r="X20" s="16">
        <v>209808.1</v>
      </c>
      <c r="Y20" s="16">
        <v>205931.3</v>
      </c>
      <c r="Z20" s="16">
        <v>206389.5</v>
      </c>
      <c r="AA20" s="16">
        <v>204821.4</v>
      </c>
      <c r="AB20" s="16">
        <v>228596.7</v>
      </c>
      <c r="AC20" s="16">
        <v>237913.4</v>
      </c>
    </row>
    <row r="21" spans="1:29" x14ac:dyDescent="0.25">
      <c r="A21" s="7" t="s">
        <v>48</v>
      </c>
      <c r="B21" s="15">
        <v>640034.30000000005</v>
      </c>
      <c r="C21" s="15">
        <v>698761.4</v>
      </c>
      <c r="D21" s="15">
        <v>877905.5</v>
      </c>
      <c r="E21" s="15">
        <v>946584.3</v>
      </c>
      <c r="F21" s="15">
        <v>1015848.4</v>
      </c>
      <c r="G21" s="15">
        <v>1153132.2</v>
      </c>
      <c r="H21" s="15">
        <v>1167951.5</v>
      </c>
      <c r="I21" s="15">
        <v>1193847.3</v>
      </c>
      <c r="J21" s="15">
        <v>1132601.6000000001</v>
      </c>
      <c r="K21" s="15">
        <v>1210868.5</v>
      </c>
      <c r="L21" s="15">
        <v>1258078.3999999999</v>
      </c>
      <c r="M21" s="15">
        <v>1316832.2</v>
      </c>
      <c r="N21" s="15">
        <v>1374138.6</v>
      </c>
      <c r="O21" s="15">
        <v>1214177.2</v>
      </c>
      <c r="P21" s="15">
        <v>1058923.2</v>
      </c>
      <c r="Q21" s="15">
        <v>1134388.7</v>
      </c>
      <c r="R21" s="19">
        <v>1166220</v>
      </c>
      <c r="S21" s="15">
        <v>1294996.7</v>
      </c>
      <c r="T21" s="15">
        <v>1297975.8999999999</v>
      </c>
      <c r="U21" s="19">
        <v>1422390</v>
      </c>
      <c r="V21" s="15">
        <v>1623710.5</v>
      </c>
      <c r="W21" s="15">
        <v>1505045.9</v>
      </c>
      <c r="X21" s="15">
        <v>1451672.8</v>
      </c>
      <c r="Y21" s="19">
        <v>1490658</v>
      </c>
      <c r="Z21" s="15">
        <v>1538782.4</v>
      </c>
      <c r="AA21" s="9" t="s">
        <v>84</v>
      </c>
      <c r="AB21" s="9" t="s">
        <v>84</v>
      </c>
      <c r="AC21" s="9" t="s">
        <v>84</v>
      </c>
    </row>
    <row r="23" spans="1:29" x14ac:dyDescent="0.25">
      <c r="A23" s="1" t="s">
        <v>85</v>
      </c>
    </row>
    <row r="24" spans="1:29" x14ac:dyDescent="0.25">
      <c r="A24" s="1" t="s">
        <v>84</v>
      </c>
      <c r="B24" s="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6"/>
  <sheetViews>
    <sheetView tabSelected="1" topLeftCell="A39" workbookViewId="0">
      <selection activeCell="K73" sqref="K73"/>
    </sheetView>
  </sheetViews>
  <sheetFormatPr baseColWidth="10" defaultColWidth="8.85546875" defaultRowHeight="11.45" customHeight="1" x14ac:dyDescent="0.25"/>
  <cols>
    <col min="1" max="1" width="29.85546875" customWidth="1"/>
    <col min="2" max="29" width="10" customWidth="1"/>
  </cols>
  <sheetData>
    <row r="1" spans="1:29" ht="15" x14ac:dyDescent="0.25">
      <c r="A1" s="3" t="s">
        <v>78</v>
      </c>
    </row>
    <row r="2" spans="1:29" ht="15" x14ac:dyDescent="0.25">
      <c r="A2" s="2" t="s">
        <v>79</v>
      </c>
      <c r="B2" s="1" t="s">
        <v>0</v>
      </c>
    </row>
    <row r="3" spans="1:29" ht="15" x14ac:dyDescent="0.25">
      <c r="A3" s="2" t="s">
        <v>80</v>
      </c>
      <c r="B3" s="2" t="s">
        <v>6</v>
      </c>
    </row>
    <row r="5" spans="1:29" ht="15" x14ac:dyDescent="0.25">
      <c r="A5" s="1" t="s">
        <v>12</v>
      </c>
      <c r="C5" s="2" t="s">
        <v>16</v>
      </c>
    </row>
    <row r="6" spans="1:29" ht="15" x14ac:dyDescent="0.25">
      <c r="A6" s="1" t="s">
        <v>13</v>
      </c>
      <c r="C6" s="2" t="s">
        <v>17</v>
      </c>
    </row>
    <row r="7" spans="1:29" ht="15" x14ac:dyDescent="0.25">
      <c r="A7" s="1" t="s">
        <v>14</v>
      </c>
      <c r="C7" s="2" t="s">
        <v>20</v>
      </c>
    </row>
    <row r="9" spans="1:29" ht="15" x14ac:dyDescent="0.25">
      <c r="A9" s="5" t="s">
        <v>81</v>
      </c>
      <c r="B9" s="4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4" t="s">
        <v>60</v>
      </c>
      <c r="M9" s="4" t="s">
        <v>61</v>
      </c>
      <c r="N9" s="4" t="s">
        <v>62</v>
      </c>
      <c r="O9" s="4" t="s">
        <v>63</v>
      </c>
      <c r="P9" s="4" t="s">
        <v>64</v>
      </c>
      <c r="Q9" s="4" t="s">
        <v>65</v>
      </c>
      <c r="R9" s="4" t="s">
        <v>66</v>
      </c>
      <c r="S9" s="4" t="s">
        <v>67</v>
      </c>
      <c r="T9" s="4" t="s">
        <v>68</v>
      </c>
      <c r="U9" s="4" t="s">
        <v>69</v>
      </c>
      <c r="V9" s="4" t="s">
        <v>70</v>
      </c>
      <c r="W9" s="4" t="s">
        <v>71</v>
      </c>
      <c r="X9" s="4" t="s">
        <v>72</v>
      </c>
      <c r="Y9" s="4" t="s">
        <v>73</v>
      </c>
      <c r="Z9" s="4" t="s">
        <v>74</v>
      </c>
      <c r="AA9" s="4" t="s">
        <v>75</v>
      </c>
      <c r="AB9" s="4" t="s">
        <v>76</v>
      </c>
      <c r="AC9" s="4" t="s">
        <v>77</v>
      </c>
    </row>
    <row r="10" spans="1:29" ht="15" x14ac:dyDescent="0.25">
      <c r="A10" s="6" t="s">
        <v>82</v>
      </c>
      <c r="B10" s="8" t="s">
        <v>83</v>
      </c>
      <c r="C10" s="8" t="s">
        <v>83</v>
      </c>
      <c r="D10" s="8" t="s">
        <v>83</v>
      </c>
      <c r="E10" s="8" t="s">
        <v>83</v>
      </c>
      <c r="F10" s="8" t="s">
        <v>83</v>
      </c>
      <c r="G10" s="8" t="s">
        <v>83</v>
      </c>
      <c r="H10" s="8" t="s">
        <v>83</v>
      </c>
      <c r="I10" s="8" t="s">
        <v>83</v>
      </c>
      <c r="J10" s="8" t="s">
        <v>83</v>
      </c>
      <c r="K10" s="8" t="s">
        <v>83</v>
      </c>
      <c r="L10" s="8" t="s">
        <v>83</v>
      </c>
      <c r="M10" s="8" t="s">
        <v>83</v>
      </c>
      <c r="N10" s="8" t="s">
        <v>83</v>
      </c>
      <c r="O10" s="8" t="s">
        <v>83</v>
      </c>
      <c r="P10" s="8" t="s">
        <v>83</v>
      </c>
      <c r="Q10" s="8" t="s">
        <v>83</v>
      </c>
      <c r="R10" s="8" t="s">
        <v>83</v>
      </c>
      <c r="S10" s="8" t="s">
        <v>83</v>
      </c>
      <c r="T10" s="8" t="s">
        <v>83</v>
      </c>
      <c r="U10" s="8" t="s">
        <v>83</v>
      </c>
      <c r="V10" s="8" t="s">
        <v>83</v>
      </c>
      <c r="W10" s="8" t="s">
        <v>83</v>
      </c>
      <c r="X10" s="8" t="s">
        <v>83</v>
      </c>
      <c r="Y10" s="8" t="s">
        <v>83</v>
      </c>
      <c r="Z10" s="8" t="s">
        <v>83</v>
      </c>
      <c r="AA10" s="8" t="s">
        <v>83</v>
      </c>
      <c r="AB10" s="8" t="s">
        <v>83</v>
      </c>
      <c r="AC10" s="8" t="s">
        <v>83</v>
      </c>
    </row>
    <row r="11" spans="1:29" ht="15" x14ac:dyDescent="0.25">
      <c r="A11" s="7" t="s">
        <v>38</v>
      </c>
      <c r="B11" s="15">
        <v>454074.1</v>
      </c>
      <c r="C11" s="15">
        <v>491359.5</v>
      </c>
      <c r="D11" s="15">
        <v>503470.1</v>
      </c>
      <c r="E11" s="15">
        <v>526792.5</v>
      </c>
      <c r="F11" s="19">
        <v>562906</v>
      </c>
      <c r="G11" s="15">
        <v>592044.9</v>
      </c>
      <c r="H11" s="19">
        <v>603217</v>
      </c>
      <c r="I11" s="15">
        <v>617718.1</v>
      </c>
      <c r="J11" s="15">
        <v>630374.9</v>
      </c>
      <c r="K11" s="19">
        <v>664706</v>
      </c>
      <c r="L11" s="15">
        <v>704517.3</v>
      </c>
      <c r="M11" s="15">
        <v>741576.3</v>
      </c>
      <c r="N11" s="15">
        <v>767087.4</v>
      </c>
      <c r="O11" s="15">
        <v>791672.3</v>
      </c>
      <c r="P11" s="15">
        <v>741406.6</v>
      </c>
      <c r="Q11" s="15">
        <v>766315.8</v>
      </c>
      <c r="R11" s="15">
        <v>807817.9</v>
      </c>
      <c r="S11" s="15">
        <v>806217.8</v>
      </c>
      <c r="T11" s="15">
        <v>794528.7</v>
      </c>
      <c r="U11" s="19">
        <v>808976</v>
      </c>
      <c r="V11" s="15">
        <v>817791.5</v>
      </c>
      <c r="W11" s="15">
        <v>839682.8</v>
      </c>
      <c r="X11" s="15">
        <v>894006.3</v>
      </c>
      <c r="Y11" s="15">
        <v>945366.3</v>
      </c>
      <c r="Z11" s="15">
        <v>967793.6</v>
      </c>
      <c r="AA11" s="15">
        <v>784704.7</v>
      </c>
      <c r="AB11" s="15">
        <v>878499.6</v>
      </c>
      <c r="AC11" s="15">
        <v>1025797.1</v>
      </c>
    </row>
    <row r="12" spans="1:29" ht="15" x14ac:dyDescent="0.25">
      <c r="A12" s="7" t="s">
        <v>39</v>
      </c>
      <c r="B12" s="16">
        <v>13193.1</v>
      </c>
      <c r="C12" s="16">
        <v>13672.6</v>
      </c>
      <c r="D12" s="16">
        <v>13503.4</v>
      </c>
      <c r="E12" s="16">
        <v>14293.3</v>
      </c>
      <c r="F12" s="16">
        <v>15322.2</v>
      </c>
      <c r="G12" s="16">
        <v>16677.2</v>
      </c>
      <c r="H12" s="16">
        <v>16817.5</v>
      </c>
      <c r="I12" s="16">
        <v>16871.3</v>
      </c>
      <c r="J12" s="16">
        <v>16831.900000000001</v>
      </c>
      <c r="K12" s="16">
        <v>17789.3</v>
      </c>
      <c r="L12" s="16">
        <v>18552.5</v>
      </c>
      <c r="M12" s="16">
        <v>19853.3</v>
      </c>
      <c r="N12" s="16">
        <v>20290.900000000001</v>
      </c>
      <c r="O12" s="16">
        <v>21290.3</v>
      </c>
      <c r="P12" s="16">
        <v>20270.099999999999</v>
      </c>
      <c r="Q12" s="16">
        <v>21943.5</v>
      </c>
      <c r="R12" s="16">
        <v>22992.3</v>
      </c>
      <c r="S12" s="16">
        <v>22710.5</v>
      </c>
      <c r="T12" s="16">
        <v>23179.599999999999</v>
      </c>
      <c r="U12" s="20">
        <v>23147</v>
      </c>
      <c r="V12" s="16">
        <v>22304.400000000001</v>
      </c>
      <c r="W12" s="20">
        <v>23258</v>
      </c>
      <c r="X12" s="16">
        <v>24446.2</v>
      </c>
      <c r="Y12" s="16">
        <v>25499.9</v>
      </c>
      <c r="Z12" s="20">
        <v>26215</v>
      </c>
      <c r="AA12" s="16">
        <v>22035.200000000001</v>
      </c>
      <c r="AB12" s="16">
        <v>23214.5</v>
      </c>
      <c r="AC12" s="20">
        <v>25670</v>
      </c>
    </row>
    <row r="13" spans="1:29" ht="15" x14ac:dyDescent="0.25">
      <c r="A13" s="7" t="s">
        <v>40</v>
      </c>
      <c r="B13" s="15">
        <v>9135.5</v>
      </c>
      <c r="C13" s="15">
        <v>9798.7999999999993</v>
      </c>
      <c r="D13" s="15">
        <v>10093.200000000001</v>
      </c>
      <c r="E13" s="15">
        <v>10268.200000000001</v>
      </c>
      <c r="F13" s="15">
        <v>10473.200000000001</v>
      </c>
      <c r="G13" s="19">
        <v>10143</v>
      </c>
      <c r="H13" s="15">
        <v>9761.2999999999993</v>
      </c>
      <c r="I13" s="15">
        <v>10409.799999999999</v>
      </c>
      <c r="J13" s="15">
        <v>9873.2999999999993</v>
      </c>
      <c r="K13" s="15">
        <v>11728.7</v>
      </c>
      <c r="L13" s="19">
        <v>13278</v>
      </c>
      <c r="M13" s="15">
        <v>14298.9</v>
      </c>
      <c r="N13" s="15">
        <v>14587.9</v>
      </c>
      <c r="O13" s="15">
        <v>14044.5</v>
      </c>
      <c r="P13" s="15">
        <v>11932.3</v>
      </c>
      <c r="Q13" s="15">
        <v>12590.3</v>
      </c>
      <c r="R13" s="15">
        <v>13147.9</v>
      </c>
      <c r="S13" s="15">
        <v>13454.5</v>
      </c>
      <c r="T13" s="15">
        <v>14212.3</v>
      </c>
      <c r="U13" s="15">
        <v>14413.7</v>
      </c>
      <c r="V13" s="15">
        <v>14693.1</v>
      </c>
      <c r="W13" s="15">
        <v>14986.1</v>
      </c>
      <c r="X13" s="15">
        <v>15566.8</v>
      </c>
      <c r="Y13" s="15">
        <v>17069.8</v>
      </c>
      <c r="Z13" s="15">
        <v>17692.7</v>
      </c>
      <c r="AA13" s="15">
        <v>15815.6</v>
      </c>
      <c r="AB13" s="15">
        <v>16486.400000000001</v>
      </c>
      <c r="AC13" s="15">
        <v>17646.099999999999</v>
      </c>
    </row>
    <row r="14" spans="1:29" ht="15" x14ac:dyDescent="0.25">
      <c r="A14" s="7" t="s">
        <v>41</v>
      </c>
      <c r="B14" s="16">
        <v>142582.79999999999</v>
      </c>
      <c r="C14" s="16">
        <v>148635.79999999999</v>
      </c>
      <c r="D14" s="16">
        <v>144890.9</v>
      </c>
      <c r="E14" s="16">
        <v>146562.5</v>
      </c>
      <c r="F14" s="20">
        <v>152172</v>
      </c>
      <c r="G14" s="20">
        <v>151228</v>
      </c>
      <c r="H14" s="20">
        <v>155947</v>
      </c>
      <c r="I14" s="20">
        <v>158480</v>
      </c>
      <c r="J14" s="20">
        <v>159482</v>
      </c>
      <c r="K14" s="20">
        <v>163775</v>
      </c>
      <c r="L14" s="20">
        <v>165887</v>
      </c>
      <c r="M14" s="20">
        <v>173162</v>
      </c>
      <c r="N14" s="20">
        <v>168615</v>
      </c>
      <c r="O14" s="20">
        <v>174276</v>
      </c>
      <c r="P14" s="20">
        <v>178143</v>
      </c>
      <c r="Q14" s="20">
        <v>172974</v>
      </c>
      <c r="R14" s="20">
        <v>191673</v>
      </c>
      <c r="S14" s="20">
        <v>194659</v>
      </c>
      <c r="T14" s="20">
        <v>194455</v>
      </c>
      <c r="U14" s="20">
        <v>201759</v>
      </c>
      <c r="V14" s="20">
        <v>201983</v>
      </c>
      <c r="W14" s="20">
        <v>211724</v>
      </c>
      <c r="X14" s="20">
        <v>219738</v>
      </c>
      <c r="Y14" s="20">
        <v>234083</v>
      </c>
      <c r="Z14" s="20">
        <v>242171</v>
      </c>
      <c r="AA14" s="20">
        <v>212906</v>
      </c>
      <c r="AB14" s="20">
        <v>224030</v>
      </c>
      <c r="AC14" s="20">
        <v>253929</v>
      </c>
    </row>
    <row r="15" spans="1:29" ht="15" x14ac:dyDescent="0.25">
      <c r="A15" s="7" t="s">
        <v>42</v>
      </c>
      <c r="B15" s="15">
        <v>32377.9</v>
      </c>
      <c r="C15" s="15">
        <v>35850.9</v>
      </c>
      <c r="D15" s="15">
        <v>38366.1</v>
      </c>
      <c r="E15" s="15">
        <v>41563.599999999999</v>
      </c>
      <c r="F15" s="19">
        <v>46586</v>
      </c>
      <c r="G15" s="19">
        <v>49426</v>
      </c>
      <c r="H15" s="19">
        <v>51524</v>
      </c>
      <c r="I15" s="19">
        <v>51780</v>
      </c>
      <c r="J15" s="19">
        <v>54593</v>
      </c>
      <c r="K15" s="19">
        <v>60400</v>
      </c>
      <c r="L15" s="19">
        <v>66968</v>
      </c>
      <c r="M15" s="19">
        <v>72996</v>
      </c>
      <c r="N15" s="19">
        <v>77941</v>
      </c>
      <c r="O15" s="19">
        <v>79340</v>
      </c>
      <c r="P15" s="19">
        <v>71579</v>
      </c>
      <c r="Q15" s="19">
        <v>75324</v>
      </c>
      <c r="R15" s="19">
        <v>74903</v>
      </c>
      <c r="S15" s="19">
        <v>73926</v>
      </c>
      <c r="T15" s="19">
        <v>71876</v>
      </c>
      <c r="U15" s="19">
        <v>74725</v>
      </c>
      <c r="V15" s="19">
        <v>78045</v>
      </c>
      <c r="W15" s="19">
        <v>79218</v>
      </c>
      <c r="X15" s="19">
        <v>87689</v>
      </c>
      <c r="Y15" s="19">
        <v>91656</v>
      </c>
      <c r="Z15" s="19">
        <v>91051</v>
      </c>
      <c r="AA15" s="19">
        <v>64440</v>
      </c>
      <c r="AB15" s="19">
        <v>78436</v>
      </c>
      <c r="AC15" s="19">
        <v>94777</v>
      </c>
    </row>
    <row r="16" spans="1:29" ht="15" x14ac:dyDescent="0.25">
      <c r="A16" s="7" t="s">
        <v>43</v>
      </c>
      <c r="B16" s="16">
        <v>92762.1</v>
      </c>
      <c r="C16" s="16">
        <v>98554.2</v>
      </c>
      <c r="D16" s="16">
        <v>93684.6</v>
      </c>
      <c r="E16" s="16">
        <v>99789.5</v>
      </c>
      <c r="F16" s="20">
        <v>107386</v>
      </c>
      <c r="G16" s="20">
        <v>113748</v>
      </c>
      <c r="H16" s="20">
        <v>116760</v>
      </c>
      <c r="I16" s="20">
        <v>118361</v>
      </c>
      <c r="J16" s="20">
        <v>119102</v>
      </c>
      <c r="K16" s="20">
        <v>125654</v>
      </c>
      <c r="L16" s="20">
        <v>133182</v>
      </c>
      <c r="M16" s="20">
        <v>137527</v>
      </c>
      <c r="N16" s="20">
        <v>144549</v>
      </c>
      <c r="O16" s="20">
        <v>148726</v>
      </c>
      <c r="P16" s="20">
        <v>142987</v>
      </c>
      <c r="Q16" s="20">
        <v>146738</v>
      </c>
      <c r="R16" s="20">
        <v>154090</v>
      </c>
      <c r="S16" s="20">
        <v>152352</v>
      </c>
      <c r="T16" s="20">
        <v>149893</v>
      </c>
      <c r="U16" s="20">
        <v>149483</v>
      </c>
      <c r="V16" s="20">
        <v>150549</v>
      </c>
      <c r="W16" s="20">
        <v>154695</v>
      </c>
      <c r="X16" s="20">
        <v>164597</v>
      </c>
      <c r="Y16" s="20">
        <v>174561</v>
      </c>
      <c r="Z16" s="20">
        <v>178590</v>
      </c>
      <c r="AA16" s="20">
        <v>139431</v>
      </c>
      <c r="AB16" s="20">
        <v>160792</v>
      </c>
      <c r="AC16" s="20">
        <v>187209</v>
      </c>
    </row>
    <row r="17" spans="1:29" ht="15" x14ac:dyDescent="0.25">
      <c r="A17" s="7" t="s">
        <v>44</v>
      </c>
      <c r="B17" s="15">
        <v>70008.7</v>
      </c>
      <c r="C17" s="15">
        <v>81104.899999999994</v>
      </c>
      <c r="D17" s="15">
        <v>93071.7</v>
      </c>
      <c r="E17" s="15">
        <v>96998.2</v>
      </c>
      <c r="F17" s="15">
        <v>101859.9</v>
      </c>
      <c r="G17" s="19">
        <v>108531</v>
      </c>
      <c r="H17" s="15">
        <v>108942.39999999999</v>
      </c>
      <c r="I17" s="19">
        <v>110830</v>
      </c>
      <c r="J17" s="19">
        <v>114909</v>
      </c>
      <c r="K17" s="15">
        <v>117928.7</v>
      </c>
      <c r="L17" s="15">
        <v>123277.5</v>
      </c>
      <c r="M17" s="15">
        <v>126932.9</v>
      </c>
      <c r="N17" s="15">
        <v>128391.1</v>
      </c>
      <c r="O17" s="15">
        <v>129558.6</v>
      </c>
      <c r="P17" s="15">
        <v>121365.6</v>
      </c>
      <c r="Q17" s="15">
        <v>123803.8</v>
      </c>
      <c r="R17" s="19">
        <v>128945</v>
      </c>
      <c r="S17" s="19">
        <v>127139</v>
      </c>
      <c r="T17" s="15">
        <v>122379.9</v>
      </c>
      <c r="U17" s="15">
        <v>123898.2</v>
      </c>
      <c r="V17" s="15">
        <v>124727.8</v>
      </c>
      <c r="W17" s="15">
        <v>127085.5</v>
      </c>
      <c r="X17" s="15">
        <v>133105.4</v>
      </c>
      <c r="Y17" s="15">
        <v>139254.20000000001</v>
      </c>
      <c r="Z17" s="15">
        <v>141235.4</v>
      </c>
      <c r="AA17" s="15">
        <v>107665.3</v>
      </c>
      <c r="AB17" s="15">
        <v>121070.2</v>
      </c>
      <c r="AC17" s="15">
        <v>142647.20000000001</v>
      </c>
    </row>
    <row r="18" spans="1:29" ht="15" x14ac:dyDescent="0.25">
      <c r="A18" s="7" t="s">
        <v>45</v>
      </c>
      <c r="B18" s="16">
        <v>20585.900000000001</v>
      </c>
      <c r="C18" s="16">
        <v>21401.3</v>
      </c>
      <c r="D18" s="20">
        <v>22349</v>
      </c>
      <c r="E18" s="20">
        <v>23894</v>
      </c>
      <c r="F18" s="20">
        <v>27017</v>
      </c>
      <c r="G18" s="20">
        <v>29153</v>
      </c>
      <c r="H18" s="20">
        <v>30216</v>
      </c>
      <c r="I18" s="20">
        <v>31804</v>
      </c>
      <c r="J18" s="20">
        <v>31898</v>
      </c>
      <c r="K18" s="20">
        <v>33344</v>
      </c>
      <c r="L18" s="20">
        <v>34295</v>
      </c>
      <c r="M18" s="20">
        <v>35899</v>
      </c>
      <c r="N18" s="20">
        <v>36682</v>
      </c>
      <c r="O18" s="20">
        <v>37875</v>
      </c>
      <c r="P18" s="20">
        <v>35440</v>
      </c>
      <c r="Q18" s="20">
        <v>36666</v>
      </c>
      <c r="R18" s="20">
        <v>37939</v>
      </c>
      <c r="S18" s="20">
        <v>36761</v>
      </c>
      <c r="T18" s="20">
        <v>35786</v>
      </c>
      <c r="U18" s="20">
        <v>35901</v>
      </c>
      <c r="V18" s="20">
        <v>36435</v>
      </c>
      <c r="W18" s="20">
        <v>36620</v>
      </c>
      <c r="X18" s="20">
        <v>38291</v>
      </c>
      <c r="Y18" s="20">
        <v>41629</v>
      </c>
      <c r="Z18" s="20">
        <v>42973</v>
      </c>
      <c r="AA18" s="20">
        <v>37245</v>
      </c>
      <c r="AB18" s="20">
        <v>40991</v>
      </c>
      <c r="AC18" s="20">
        <v>49036</v>
      </c>
    </row>
    <row r="19" spans="1:29" ht="15" x14ac:dyDescent="0.25">
      <c r="A19" s="7" t="s">
        <v>46</v>
      </c>
      <c r="B19" s="15">
        <v>5489.7</v>
      </c>
      <c r="C19" s="15">
        <v>7333.9</v>
      </c>
      <c r="D19" s="15">
        <v>8210.7000000000007</v>
      </c>
      <c r="E19" s="15">
        <v>9414.7999999999993</v>
      </c>
      <c r="F19" s="15">
        <v>10510.6</v>
      </c>
      <c r="G19" s="15">
        <v>12630.8</v>
      </c>
      <c r="H19" s="15">
        <v>14090.2</v>
      </c>
      <c r="I19" s="15">
        <v>14232.1</v>
      </c>
      <c r="J19" s="15">
        <v>12781.5</v>
      </c>
      <c r="K19" s="15">
        <v>13953.9</v>
      </c>
      <c r="L19" s="15">
        <v>15737.2</v>
      </c>
      <c r="M19" s="15">
        <v>16855.8</v>
      </c>
      <c r="N19" s="15">
        <v>20495.400000000001</v>
      </c>
      <c r="O19" s="15">
        <v>26355.5</v>
      </c>
      <c r="P19" s="15">
        <v>21091.4</v>
      </c>
      <c r="Q19" s="15">
        <v>32286.3</v>
      </c>
      <c r="R19" s="15">
        <v>33545.9</v>
      </c>
      <c r="S19" s="15">
        <v>35130.800000000003</v>
      </c>
      <c r="T19" s="15">
        <v>34338.1</v>
      </c>
      <c r="U19" s="15">
        <v>35474.1</v>
      </c>
      <c r="V19" s="15">
        <v>35759.800000000003</v>
      </c>
      <c r="W19" s="15">
        <v>33920.1</v>
      </c>
      <c r="X19" s="15">
        <v>40534.6</v>
      </c>
      <c r="Y19" s="15">
        <v>42456.6</v>
      </c>
      <c r="Z19" s="15">
        <v>44320.7</v>
      </c>
      <c r="AA19" s="15">
        <v>38386.300000000003</v>
      </c>
      <c r="AB19" s="15">
        <v>43527.4</v>
      </c>
      <c r="AC19" s="15">
        <v>50149.9</v>
      </c>
    </row>
    <row r="20" spans="1:29" ht="15" x14ac:dyDescent="0.25">
      <c r="A20" s="7" t="s">
        <v>47</v>
      </c>
      <c r="B20" s="16">
        <v>11795.5</v>
      </c>
      <c r="C20" s="16">
        <v>13466.9</v>
      </c>
      <c r="D20" s="16">
        <v>14340.3</v>
      </c>
      <c r="E20" s="16">
        <v>14649.1</v>
      </c>
      <c r="F20" s="16">
        <v>16299.2</v>
      </c>
      <c r="G20" s="16">
        <v>18159.3</v>
      </c>
      <c r="H20" s="16">
        <v>16190.9</v>
      </c>
      <c r="I20" s="16">
        <v>17030.099999999999</v>
      </c>
      <c r="J20" s="16">
        <v>17593.8</v>
      </c>
      <c r="K20" s="20">
        <v>18809</v>
      </c>
      <c r="L20" s="16">
        <v>19932.8</v>
      </c>
      <c r="M20" s="16">
        <v>20211.099999999999</v>
      </c>
      <c r="N20" s="16">
        <v>21400.7</v>
      </c>
      <c r="O20" s="16">
        <v>19827.8</v>
      </c>
      <c r="P20" s="16">
        <v>17376.099999999999</v>
      </c>
      <c r="Q20" s="16">
        <v>21525.8</v>
      </c>
      <c r="R20" s="16">
        <v>24283.7</v>
      </c>
      <c r="S20" s="16">
        <v>24836.799999999999</v>
      </c>
      <c r="T20" s="16">
        <v>24937.599999999999</v>
      </c>
      <c r="U20" s="16">
        <v>24608.7</v>
      </c>
      <c r="V20" s="16">
        <v>25060.2</v>
      </c>
      <c r="W20" s="16">
        <v>26101.3</v>
      </c>
      <c r="X20" s="20">
        <v>26929</v>
      </c>
      <c r="Y20" s="16">
        <v>26200.400000000001</v>
      </c>
      <c r="Z20" s="16">
        <v>26673.8</v>
      </c>
      <c r="AA20" s="16">
        <v>23174.400000000001</v>
      </c>
      <c r="AB20" s="16">
        <v>27397.1</v>
      </c>
      <c r="AC20" s="16">
        <v>30327.8</v>
      </c>
    </row>
    <row r="21" spans="1:29" ht="15" x14ac:dyDescent="0.25">
      <c r="A21" s="7" t="s">
        <v>48</v>
      </c>
      <c r="B21" s="15">
        <v>82526.3</v>
      </c>
      <c r="C21" s="15">
        <v>92807.8</v>
      </c>
      <c r="D21" s="15">
        <v>121125.2</v>
      </c>
      <c r="E21" s="15">
        <v>131225.70000000001</v>
      </c>
      <c r="F21" s="15">
        <v>140765.70000000001</v>
      </c>
      <c r="G21" s="15">
        <v>160264.5</v>
      </c>
      <c r="H21" s="15">
        <v>164622.79999999999</v>
      </c>
      <c r="I21" s="15">
        <v>166164.1</v>
      </c>
      <c r="J21" s="15">
        <v>156230.6</v>
      </c>
      <c r="K21" s="15">
        <v>166329.20000000001</v>
      </c>
      <c r="L21" s="15">
        <v>175141.9</v>
      </c>
      <c r="M21" s="15">
        <v>181177.3</v>
      </c>
      <c r="N21" s="15">
        <v>192221.7</v>
      </c>
      <c r="O21" s="15">
        <v>168845.1</v>
      </c>
      <c r="P21" s="15">
        <v>142696.5</v>
      </c>
      <c r="Q21" s="15">
        <v>155636.20000000001</v>
      </c>
      <c r="R21" s="19">
        <v>163851</v>
      </c>
      <c r="S21" s="15">
        <v>180972.3</v>
      </c>
      <c r="T21" s="15">
        <v>181485.1</v>
      </c>
      <c r="U21" s="15">
        <v>197971.8</v>
      </c>
      <c r="V21" s="15">
        <v>219238.39999999999</v>
      </c>
      <c r="W21" s="15">
        <v>203143.5</v>
      </c>
      <c r="X21" s="19">
        <v>195200</v>
      </c>
      <c r="Y21" s="15">
        <v>206753.6</v>
      </c>
      <c r="Z21" s="15">
        <v>212740.2</v>
      </c>
      <c r="AA21" s="9" t="s">
        <v>84</v>
      </c>
      <c r="AB21" s="9" t="s">
        <v>84</v>
      </c>
      <c r="AC21" s="9" t="s">
        <v>84</v>
      </c>
    </row>
    <row r="23" spans="1:29" ht="15" x14ac:dyDescent="0.25">
      <c r="A23" s="5" t="s">
        <v>81</v>
      </c>
      <c r="B23" s="4" t="s">
        <v>50</v>
      </c>
      <c r="C23" s="4" t="s">
        <v>51</v>
      </c>
      <c r="D23" s="4" t="s">
        <v>52</v>
      </c>
      <c r="E23" s="4" t="s">
        <v>53</v>
      </c>
      <c r="F23" s="4" t="s">
        <v>54</v>
      </c>
      <c r="G23" s="4" t="s">
        <v>55</v>
      </c>
      <c r="H23" s="4" t="s">
        <v>56</v>
      </c>
      <c r="I23" s="4" t="s">
        <v>57</v>
      </c>
      <c r="J23" s="4" t="s">
        <v>58</v>
      </c>
      <c r="K23" s="4" t="s">
        <v>59</v>
      </c>
      <c r="L23" s="4" t="s">
        <v>60</v>
      </c>
      <c r="M23" s="4" t="s">
        <v>61</v>
      </c>
      <c r="N23" s="4" t="s">
        <v>62</v>
      </c>
      <c r="O23" s="4" t="s">
        <v>63</v>
      </c>
      <c r="P23" s="4" t="s">
        <v>64</v>
      </c>
      <c r="Q23" s="4" t="s">
        <v>65</v>
      </c>
      <c r="R23" s="4" t="s">
        <v>66</v>
      </c>
      <c r="S23" s="4" t="s">
        <v>67</v>
      </c>
      <c r="T23" s="4" t="s">
        <v>68</v>
      </c>
      <c r="U23" s="4" t="s">
        <v>69</v>
      </c>
      <c r="V23" s="4" t="s">
        <v>70</v>
      </c>
      <c r="W23" s="4" t="s">
        <v>71</v>
      </c>
      <c r="X23" s="4" t="s">
        <v>72</v>
      </c>
      <c r="Y23" s="4" t="s">
        <v>73</v>
      </c>
      <c r="Z23" s="4" t="s">
        <v>74</v>
      </c>
      <c r="AA23" s="4" t="s">
        <v>75</v>
      </c>
      <c r="AB23" s="4" t="s">
        <v>76</v>
      </c>
      <c r="AC23" s="4" t="s">
        <v>77</v>
      </c>
    </row>
    <row r="24" spans="1:29" ht="15" x14ac:dyDescent="0.25">
      <c r="A24" s="7" t="s">
        <v>38</v>
      </c>
      <c r="B24" s="21">
        <f>B11/'total courants'!B11</f>
        <v>0.13023698488743179</v>
      </c>
      <c r="C24" s="21">
        <f>C11/'total courants'!C11</f>
        <v>0.13361332808444012</v>
      </c>
      <c r="D24" s="21">
        <f>D11/'total courants'!D11</f>
        <v>0.13360866402402136</v>
      </c>
      <c r="E24" s="21">
        <f>E11/'total courants'!E11</f>
        <v>0.1344225302717188</v>
      </c>
      <c r="F24" s="21">
        <f>F11/'total courants'!F11</f>
        <v>0.13712519806389761</v>
      </c>
      <c r="G24" s="21">
        <f>G11/'total courants'!G11</f>
        <v>0.13602304165856122</v>
      </c>
      <c r="H24" s="21">
        <f>H11/'total courants'!H11</f>
        <v>0.13260813034202854</v>
      </c>
      <c r="I24" s="21">
        <f>I11/'total courants'!I11</f>
        <v>0.13194317249973894</v>
      </c>
      <c r="J24" s="21">
        <f>J11/'total courants'!J11</f>
        <v>0.13093692736830123</v>
      </c>
      <c r="K24" s="21">
        <f>K11/'total courants'!K11</f>
        <v>0.13245961657202907</v>
      </c>
      <c r="L24" s="21">
        <f>L11/'total courants'!L11</f>
        <v>0.13406740077343479</v>
      </c>
      <c r="M24" s="21">
        <f>M11/'total courants'!M11</f>
        <v>0.13453937758345949</v>
      </c>
      <c r="N24" s="21">
        <f>N11/'total courants'!N11</f>
        <v>0.13256711702897955</v>
      </c>
      <c r="O24" s="21">
        <f>O11/'total courants'!O11</f>
        <v>0.13183249736304964</v>
      </c>
      <c r="P24" s="21">
        <f>P11/'total courants'!P11</f>
        <v>0.12726209842140618</v>
      </c>
      <c r="Q24" s="21">
        <f>Q11/'total courants'!Q11</f>
        <v>0.12730220916359988</v>
      </c>
      <c r="R24" s="21">
        <f>R11/'total courants'!R11</f>
        <v>0.13047304361960577</v>
      </c>
      <c r="S24" s="21">
        <f>S11/'total courants'!S11</f>
        <v>0.12888328868744478</v>
      </c>
      <c r="T24" s="21">
        <f>T11/'total courants'!T11</f>
        <v>0.1264150596663097</v>
      </c>
      <c r="U24" s="21">
        <f>U11/'total courants'!U11</f>
        <v>0.12714979510672209</v>
      </c>
      <c r="V24" s="21">
        <f>V11/'total courants'!V11</f>
        <v>0.12552746296367956</v>
      </c>
      <c r="W24" s="21">
        <f>W11/'total courants'!W11</f>
        <v>0.12586859277589718</v>
      </c>
      <c r="X24" s="21">
        <f>X11/'total courants'!X11</f>
        <v>0.12908847687846742</v>
      </c>
      <c r="Y24" s="21">
        <f>Y11/'total courants'!Y11</f>
        <v>0.13215082505648831</v>
      </c>
      <c r="Z24" s="21">
        <f>Z11/'total courants'!Z11</f>
        <v>0.13177206952017942</v>
      </c>
      <c r="AA24" s="21">
        <f>AA11/'total courants'!AA11</f>
        <v>0.11555313838353039</v>
      </c>
      <c r="AB24" s="21">
        <f>AB11/'total courants'!AB11</f>
        <v>0.12047571651405077</v>
      </c>
      <c r="AC24" s="21">
        <f>AC11/'total courants'!AC11</f>
        <v>0.12526709087936988</v>
      </c>
    </row>
    <row r="25" spans="1:29" ht="15" x14ac:dyDescent="0.25">
      <c r="A25" s="7" t="s">
        <v>39</v>
      </c>
      <c r="B25" s="21">
        <f>B12/'total courants'!B12</f>
        <v>0.11639751837748755</v>
      </c>
      <c r="C25" s="21">
        <f>C12/'total courants'!C12</f>
        <v>0.11991825708672467</v>
      </c>
      <c r="D25" s="21">
        <f>D12/'total courants'!D12</f>
        <v>0.11846698454614443</v>
      </c>
      <c r="E25" s="21">
        <f>E12/'total courants'!E12</f>
        <v>0.12034861887849868</v>
      </c>
      <c r="F25" s="21">
        <f>F12/'total courants'!F12</f>
        <v>0.12506928022842273</v>
      </c>
      <c r="G25" s="21">
        <f>G12/'total courants'!G12</f>
        <v>0.12812530730651983</v>
      </c>
      <c r="H25" s="21">
        <f>H12/'total courants'!H12</f>
        <v>0.12515255700422695</v>
      </c>
      <c r="I25" s="21">
        <f>I12/'total courants'!I12</f>
        <v>0.12387378622955633</v>
      </c>
      <c r="J25" s="21">
        <f>J12/'total courants'!J12</f>
        <v>0.12098252887475948</v>
      </c>
      <c r="K25" s="21">
        <f>K12/'total courants'!K12</f>
        <v>0.1232202834524371</v>
      </c>
      <c r="L25" s="21">
        <f>L12/'total courants'!L12</f>
        <v>0.12337538836397685</v>
      </c>
      <c r="M25" s="21">
        <f>M12/'total courants'!M12</f>
        <v>0.12617045750637101</v>
      </c>
      <c r="N25" s="21">
        <f>N12/'total courants'!N12</f>
        <v>0.12310691321741939</v>
      </c>
      <c r="O25" s="21">
        <f>O12/'total courants'!O12</f>
        <v>0.1236775575740254</v>
      </c>
      <c r="P25" s="21">
        <f>P12/'total courants'!P12</f>
        <v>0.11825581985532839</v>
      </c>
      <c r="Q25" s="21">
        <f>Q12/'total courants'!Q12</f>
        <v>0.12212422181879301</v>
      </c>
      <c r="R25" s="21">
        <f>R12/'total courants'!R12</f>
        <v>0.12320693962392151</v>
      </c>
      <c r="S25" s="21">
        <f>S12/'total courants'!S12</f>
        <v>0.11780759243101585</v>
      </c>
      <c r="T25" s="21">
        <f>T12/'total courants'!T12</f>
        <v>0.1172150873287697</v>
      </c>
      <c r="U25" s="21">
        <f>U12/'total courants'!U12</f>
        <v>0.11589331026181765</v>
      </c>
      <c r="V25" s="21">
        <f>V12/'total courants'!V12</f>
        <v>0.10890953258706772</v>
      </c>
      <c r="W25" s="21">
        <f>W12/'total courants'!W12</f>
        <v>0.11044780797334589</v>
      </c>
      <c r="X25" s="21">
        <f>X12/'total courants'!X12</f>
        <v>0.11168477429087419</v>
      </c>
      <c r="Y25" s="21">
        <f>Y12/'total courants'!Y12</f>
        <v>0.11231882462073529</v>
      </c>
      <c r="Z25" s="21">
        <f>Z12/'total courants'!Z12</f>
        <v>0.11225177969276882</v>
      </c>
      <c r="AA25" s="21">
        <f>AA12/'total courants'!AA12</f>
        <v>0.10116015203036935</v>
      </c>
      <c r="AB25" s="21">
        <f>AB12/'total courants'!AB12</f>
        <v>9.8157856793418388E-2</v>
      </c>
      <c r="AC25" s="21">
        <f>AC12/'total courants'!AC12</f>
        <v>9.6111508819644351E-2</v>
      </c>
    </row>
    <row r="26" spans="1:29" ht="15" x14ac:dyDescent="0.25">
      <c r="A26" s="7" t="s">
        <v>40</v>
      </c>
      <c r="B26" s="21">
        <f>B13/'total courants'!B13</f>
        <v>0.13062040941216169</v>
      </c>
      <c r="C26" s="21">
        <f>C13/'total courants'!C13</f>
        <v>0.13525791183140934</v>
      </c>
      <c r="D26" s="21">
        <f>D13/'total courants'!D13</f>
        <v>0.13551666635338094</v>
      </c>
      <c r="E26" s="21">
        <f>E13/'total courants'!E13</f>
        <v>0.13330096507603512</v>
      </c>
      <c r="F26" s="21">
        <f>F13/'total courants'!F13</f>
        <v>0.13225741273930394</v>
      </c>
      <c r="G26" s="21">
        <f>G13/'total courants'!G13</f>
        <v>0.12428365050599363</v>
      </c>
      <c r="H26" s="21">
        <f>H13/'total courants'!H13</f>
        <v>0.11643494109844597</v>
      </c>
      <c r="I26" s="21">
        <f>I13/'total courants'!I13</f>
        <v>0.11987125970877978</v>
      </c>
      <c r="J26" s="21">
        <f>J13/'total courants'!J13</f>
        <v>0.11108860827856706</v>
      </c>
      <c r="K26" s="21">
        <f>K13/'total courants'!K13</f>
        <v>0.1246058491560285</v>
      </c>
      <c r="L26" s="21">
        <f>L13/'total courants'!L13</f>
        <v>0.13368033707016758</v>
      </c>
      <c r="M26" s="21">
        <f>M13/'total courants'!M13</f>
        <v>0.13691398937733812</v>
      </c>
      <c r="N26" s="21">
        <f>N13/'total courants'!N13</f>
        <v>0.1351111794431025</v>
      </c>
      <c r="O26" s="21">
        <f>O13/'total courants'!O13</f>
        <v>0.12629298678035389</v>
      </c>
      <c r="P26" s="21">
        <f>P13/'total courants'!P13</f>
        <v>0.110361941440829</v>
      </c>
      <c r="Q26" s="21">
        <f>Q13/'total courants'!Q13</f>
        <v>0.11260794318756065</v>
      </c>
      <c r="R26" s="21">
        <f>R13/'total courants'!R13</f>
        <v>0.11442229702680781</v>
      </c>
      <c r="S26" s="21">
        <f>S13/'total courants'!S13</f>
        <v>0.11385503527902502</v>
      </c>
      <c r="T26" s="21">
        <f>T13/'total courants'!T13</f>
        <v>0.11868517109694617</v>
      </c>
      <c r="U26" s="21">
        <f>U13/'total courants'!U13</f>
        <v>0.11831683534048197</v>
      </c>
      <c r="V26" s="21">
        <f>V13/'total courants'!V13</f>
        <v>0.11725148368840509</v>
      </c>
      <c r="W26" s="21">
        <f>W13/'total courants'!W13</f>
        <v>0.11585769374684962</v>
      </c>
      <c r="X26" s="21">
        <f>X13/'total courants'!X13</f>
        <v>0.11573992495061268</v>
      </c>
      <c r="Y26" s="21">
        <f>Y13/'total courants'!Y13</f>
        <v>0.12206865530540045</v>
      </c>
      <c r="Z26" s="21">
        <f>Z13/'total courants'!Z13</f>
        <v>0.1238514513398976</v>
      </c>
      <c r="AA26" s="21">
        <f>AA13/'total courants'!AA13</f>
        <v>0.1128853587926614</v>
      </c>
      <c r="AB26" s="21">
        <f>AB13/'total courants'!AB13</f>
        <v>0.10939909594982336</v>
      </c>
      <c r="AC26" s="21">
        <f>AC13/'total courants'!AC13</f>
        <v>0.10815284976792562</v>
      </c>
    </row>
    <row r="27" spans="1:29" ht="15" x14ac:dyDescent="0.25">
      <c r="A27" s="7" t="s">
        <v>41</v>
      </c>
      <c r="B27" s="21">
        <f>B14/'total courants'!B14</f>
        <v>0.13529546172251711</v>
      </c>
      <c r="C27" s="21">
        <f>C14/'total courants'!C14</f>
        <v>0.14012194837985545</v>
      </c>
      <c r="D27" s="21">
        <f>D14/'total courants'!D14</f>
        <v>0.13799317324230989</v>
      </c>
      <c r="E27" s="21">
        <f>E14/'total courants'!E14</f>
        <v>0.13759033083920691</v>
      </c>
      <c r="F27" s="21">
        <f>F14/'total courants'!F14</f>
        <v>0.1377091016040361</v>
      </c>
      <c r="G27" s="21">
        <f>G14/'total courants'!G14</f>
        <v>0.13352829092475943</v>
      </c>
      <c r="H27" s="21">
        <f>H14/'total courants'!H14</f>
        <v>0.13318308136664953</v>
      </c>
      <c r="I27" s="21">
        <f>I14/'total courants'!I14</f>
        <v>0.13572269681204102</v>
      </c>
      <c r="J27" s="21">
        <f>J14/'total courants'!J14</f>
        <v>0.13444736318542172</v>
      </c>
      <c r="K27" s="21">
        <f>K14/'total courants'!K14</f>
        <v>0.13549916892739924</v>
      </c>
      <c r="L27" s="21">
        <f>L14/'total courants'!L14</f>
        <v>0.1344349924673226</v>
      </c>
      <c r="M27" s="21">
        <f>M14/'total courants'!M14</f>
        <v>0.13651399812054971</v>
      </c>
      <c r="N27" s="21">
        <f>N14/'total courants'!N14</f>
        <v>0.13090068115089193</v>
      </c>
      <c r="O27" s="21">
        <f>O14/'total courants'!O14</f>
        <v>0.13243863515464702</v>
      </c>
      <c r="P27" s="21">
        <f>P14/'total courants'!P14</f>
        <v>0.13536167263907506</v>
      </c>
      <c r="Q27" s="21">
        <f>Q14/'total courants'!Q14</f>
        <v>0.12829976516872102</v>
      </c>
      <c r="R27" s="21">
        <f>R14/'total courants'!R14</f>
        <v>0.13719131185393973</v>
      </c>
      <c r="S27" s="21">
        <f>S14/'total courants'!S14</f>
        <v>0.13553262240888089</v>
      </c>
      <c r="T27" s="21">
        <f>T14/'total courants'!T14</f>
        <v>0.13299269294216454</v>
      </c>
      <c r="U27" s="21">
        <f>U14/'total courants'!U14</f>
        <v>0.13521724269658403</v>
      </c>
      <c r="V27" s="21">
        <f>V14/'total courants'!V14</f>
        <v>0.13197561251312517</v>
      </c>
      <c r="W27" s="21">
        <f>W14/'total courants'!W14</f>
        <v>0.13419618183201076</v>
      </c>
      <c r="X27" s="21">
        <f>X14/'total courants'!X14</f>
        <v>0.13558767741513506</v>
      </c>
      <c r="Y27" s="21">
        <f>Y14/'total courants'!Y14</f>
        <v>0.14033475356902411</v>
      </c>
      <c r="Z27" s="21">
        <f>Z14/'total courants'!Z14</f>
        <v>0.14103693781576226</v>
      </c>
      <c r="AA27" s="21">
        <f>AA14/'total courants'!AA14</f>
        <v>0.12985335340341597</v>
      </c>
      <c r="AB27" s="21">
        <f>AB14/'total courants'!AB14</f>
        <v>0.13103299834709969</v>
      </c>
      <c r="AC27" s="21">
        <f>AC14/'total courants'!AC14</f>
        <v>0.13529761543207705</v>
      </c>
    </row>
    <row r="28" spans="1:29" ht="15" x14ac:dyDescent="0.25">
      <c r="A28" s="7" t="s">
        <v>42</v>
      </c>
      <c r="B28" s="21">
        <f>B15/'total courants'!B15</f>
        <v>0.10972282514950621</v>
      </c>
      <c r="C28" s="21">
        <f>C15/'total courants'!C15</f>
        <v>0.1135301054647619</v>
      </c>
      <c r="D28" s="21">
        <f>D15/'total courants'!D15</f>
        <v>0.11815773459019704</v>
      </c>
      <c r="E28" s="21">
        <f>E15/'total courants'!E15</f>
        <v>0.12115961513291278</v>
      </c>
      <c r="F28" s="21">
        <f>F15/'total courants'!F15</f>
        <v>0.12594997796564805</v>
      </c>
      <c r="G28" s="21">
        <f>G15/'total courants'!G15</f>
        <v>0.12272433828276308</v>
      </c>
      <c r="H28" s="21">
        <f>H15/'total courants'!H15</f>
        <v>0.11915763571861369</v>
      </c>
      <c r="I28" s="21">
        <f>I15/'total courants'!I15</f>
        <v>0.11366854358062498</v>
      </c>
      <c r="J28" s="21">
        <f>J15/'total courants'!J15</f>
        <v>0.11336979906468306</v>
      </c>
      <c r="K28" s="21">
        <f>K15/'total courants'!K15</f>
        <v>0.11685384563297445</v>
      </c>
      <c r="L28" s="21">
        <f>L15/'total courants'!L15</f>
        <v>0.1208339723753417</v>
      </c>
      <c r="M28" s="21">
        <f>M15/'total courants'!M15</f>
        <v>0.12241078615508452</v>
      </c>
      <c r="N28" s="21">
        <f>N15/'total courants'!N15</f>
        <v>0.12259018378854487</v>
      </c>
      <c r="O28" s="21">
        <f>O15/'total courants'!O15</f>
        <v>0.1213844002533559</v>
      </c>
      <c r="P28" s="21">
        <f>P15/'total courants'!P15</f>
        <v>0.11480137224680555</v>
      </c>
      <c r="Q28" s="21">
        <f>Q15/'total courants'!Q15</f>
        <v>0.11800702176559334</v>
      </c>
      <c r="R28" s="21">
        <f>R15/'total courants'!R15</f>
        <v>0.11687103976732828</v>
      </c>
      <c r="S28" s="21">
        <f>S15/'total courants'!S15</f>
        <v>0.11671574161055283</v>
      </c>
      <c r="T28" s="21">
        <f>T15/'total courants'!T15</f>
        <v>0.1156942848220868</v>
      </c>
      <c r="U28" s="21">
        <f>U15/'total courants'!U15</f>
        <v>0.11811166748858794</v>
      </c>
      <c r="V28" s="21">
        <f>V15/'total courants'!V15</f>
        <v>0.1200583331666818</v>
      </c>
      <c r="W28" s="21">
        <f>W15/'total courants'!W15</f>
        <v>0.11791340692315937</v>
      </c>
      <c r="X28" s="21">
        <f>X15/'total courants'!X15</f>
        <v>0.12428530528129987</v>
      </c>
      <c r="Y28" s="21">
        <f>Y15/'total courants'!Y15</f>
        <v>0.12604827064567145</v>
      </c>
      <c r="Z28" s="21">
        <f>Z15/'total courants'!Z15</f>
        <v>0.12305369839538659</v>
      </c>
      <c r="AA28" s="21">
        <f>AA15/'total courants'!AA15</f>
        <v>0.1035134162640074</v>
      </c>
      <c r="AB28" s="21">
        <f>AB15/'total courants'!AB15</f>
        <v>0.11373618645333519</v>
      </c>
      <c r="AC28" s="21">
        <f>AC15/'total courants'!AC15</f>
        <v>0.11942666330645162</v>
      </c>
    </row>
    <row r="29" spans="1:29" s="24" customFormat="1" ht="15" x14ac:dyDescent="0.25">
      <c r="A29" s="22" t="s">
        <v>43</v>
      </c>
      <c r="B29" s="23">
        <f>B16/'total courants'!B16</f>
        <v>0.14170341181889076</v>
      </c>
      <c r="C29" s="23">
        <f>C16/'total courants'!C16</f>
        <v>0.14495500850057605</v>
      </c>
      <c r="D29" s="23">
        <f>D16/'total courants'!D16</f>
        <v>0.13808579854053074</v>
      </c>
      <c r="E29" s="23">
        <f>E16/'total courants'!E16</f>
        <v>0.14081204890953722</v>
      </c>
      <c r="F29" s="23">
        <f>F16/'total courants'!F16</f>
        <v>0.14584702808125038</v>
      </c>
      <c r="G29" s="23">
        <f>G16/'total courants'!G16</f>
        <v>0.14540908289038712</v>
      </c>
      <c r="H29" s="23">
        <f>H16/'total courants'!H16</f>
        <v>0.14300761825441541</v>
      </c>
      <c r="I29" s="23">
        <f>I16/'total courants'!I16</f>
        <v>0.14072602410727236</v>
      </c>
      <c r="J29" s="23">
        <f>J16/'total courants'!J16</f>
        <v>0.13732439836550966</v>
      </c>
      <c r="K29" s="23">
        <f>K16/'total courants'!K16</f>
        <v>0.13869140847044747</v>
      </c>
      <c r="L29" s="23">
        <f>L16/'total courants'!L16</f>
        <v>0.14108546676257255</v>
      </c>
      <c r="M29" s="23">
        <f>M16/'total courants'!M16</f>
        <v>0.13935195317882995</v>
      </c>
      <c r="N29" s="23">
        <f>N16/'total courants'!N16</f>
        <v>0.1398189257421433</v>
      </c>
      <c r="O29" s="23">
        <f>O16/'total courants'!O16</f>
        <v>0.13938327824267194</v>
      </c>
      <c r="P29" s="23">
        <f>P16/'total courants'!P16</f>
        <v>0.13611522296843839</v>
      </c>
      <c r="Q29" s="23">
        <f>Q16/'total courants'!Q16</f>
        <v>0.13603478325360627</v>
      </c>
      <c r="R29" s="23">
        <f>R16/'total courants'!R16</f>
        <v>0.13931608631105757</v>
      </c>
      <c r="S29" s="23">
        <f>S16/'total courants'!S16</f>
        <v>0.13585160045975822</v>
      </c>
      <c r="T29" s="23">
        <f>T16/'total courants'!T16</f>
        <v>0.13219371561061091</v>
      </c>
      <c r="U29" s="23">
        <f>U16/'total courants'!U16</f>
        <v>0.13119943968396208</v>
      </c>
      <c r="V29" s="23">
        <f>V16/'total courants'!V16</f>
        <v>0.12988775483793041</v>
      </c>
      <c r="W29" s="23">
        <f>W16/'total courants'!W16</f>
        <v>0.13129150201653969</v>
      </c>
      <c r="X29" s="23">
        <f>X16/'total courants'!X16</f>
        <v>0.13614512044017199</v>
      </c>
      <c r="Y29" s="23">
        <f>Y16/'total courants'!Y16</f>
        <v>0.14042789395566604</v>
      </c>
      <c r="Z29" s="23">
        <f>Z16/'total courants'!Z16</f>
        <v>0.14042523077890831</v>
      </c>
      <c r="AA29" s="23">
        <f>AA16/'total courants'!AA16</f>
        <v>0.11698036274307461</v>
      </c>
      <c r="AB29" s="23">
        <f>AB16/'total courants'!AB16</f>
        <v>0.1263730390769908</v>
      </c>
      <c r="AC29" s="23">
        <f>AC16/'total courants'!AC16</f>
        <v>0.13594733746287407</v>
      </c>
    </row>
    <row r="30" spans="1:29" ht="15" x14ac:dyDescent="0.25">
      <c r="A30" s="7" t="s">
        <v>44</v>
      </c>
      <c r="B30" s="21">
        <f>B17/'total courants'!B17</f>
        <v>0.13011291840276132</v>
      </c>
      <c r="C30" s="21">
        <f>C17/'total courants'!C17</f>
        <v>0.13203815688473894</v>
      </c>
      <c r="D30" s="21">
        <f>D17/'total courants'!D17</f>
        <v>0.14141643591507694</v>
      </c>
      <c r="E30" s="21">
        <f>E17/'total courants'!E17</f>
        <v>0.1412309598569027</v>
      </c>
      <c r="F30" s="21">
        <f>F17/'total courants'!F17</f>
        <v>0.14161501615588953</v>
      </c>
      <c r="G30" s="21">
        <f>G17/'total courants'!G17</f>
        <v>0.14220505825007762</v>
      </c>
      <c r="H30" s="21">
        <f>H17/'total courants'!H17</f>
        <v>0.13858996782885546</v>
      </c>
      <c r="I30" s="21">
        <f>I17/'total courants'!I17</f>
        <v>0.13740504199513659</v>
      </c>
      <c r="J30" s="21">
        <f>J17/'total courants'!J17</f>
        <v>0.13755840387288157</v>
      </c>
      <c r="K30" s="21">
        <f>K17/'total courants'!K17</f>
        <v>0.13625446185422263</v>
      </c>
      <c r="L30" s="21">
        <f>L17/'total courants'!L17</f>
        <v>0.1380444456587904</v>
      </c>
      <c r="M30" s="21">
        <f>M17/'total courants'!M17</f>
        <v>0.13651175218558462</v>
      </c>
      <c r="N30" s="21">
        <f>N17/'total courants'!N17</f>
        <v>0.13359005072195654</v>
      </c>
      <c r="O30" s="21">
        <f>O17/'total courants'!O17</f>
        <v>0.1322265887722941</v>
      </c>
      <c r="P30" s="21">
        <f>P17/'total courants'!P17</f>
        <v>0.12676175936284476</v>
      </c>
      <c r="Q30" s="21">
        <f>Q17/'total courants'!Q17</f>
        <v>0.12599561980207694</v>
      </c>
      <c r="R30" s="21">
        <f>R17/'total courants'!R17</f>
        <v>0.12725550501324218</v>
      </c>
      <c r="S30" s="21">
        <f>S17/'total courants'!S17</f>
        <v>0.1267530370023279</v>
      </c>
      <c r="T30" s="21">
        <f>T17/'total courants'!T17</f>
        <v>0.12354124951607587</v>
      </c>
      <c r="U30" s="21">
        <f>U17/'total courants'!U17</f>
        <v>0.12460116237778675</v>
      </c>
      <c r="V30" s="21">
        <f>V17/'total courants'!V17</f>
        <v>0.12283271234736243</v>
      </c>
      <c r="W30" s="21">
        <f>W17/'total courants'!W17</f>
        <v>0.12346270903620872</v>
      </c>
      <c r="X30" s="21">
        <f>X17/'total courants'!X17</f>
        <v>0.12598768778242553</v>
      </c>
      <c r="Y30" s="21">
        <f>Y17/'total courants'!Y17</f>
        <v>0.12920186828153152</v>
      </c>
      <c r="Z30" s="21">
        <f>Z17/'total courants'!Z17</f>
        <v>0.12988603609742838</v>
      </c>
      <c r="AA30" s="21">
        <f>AA17/'total courants'!AA17</f>
        <v>0.11148683456659013</v>
      </c>
      <c r="AB30" s="21">
        <f>AB17/'total courants'!AB17</f>
        <v>0.11712741026470537</v>
      </c>
      <c r="AC30" s="21">
        <f>AC17/'total courants'!AC17</f>
        <v>0.12130405481537229</v>
      </c>
    </row>
    <row r="31" spans="1:29" ht="15" x14ac:dyDescent="0.25">
      <c r="A31" s="7" t="s">
        <v>45</v>
      </c>
      <c r="B31" s="21">
        <f>B18/'total courants'!B18</f>
        <v>0.12403102176367597</v>
      </c>
      <c r="C31" s="21">
        <f>C18/'total courants'!C18</f>
        <v>0.12362418681599253</v>
      </c>
      <c r="D31" s="21">
        <f>D18/'total courants'!D18</f>
        <v>0.12488907565654918</v>
      </c>
      <c r="E31" s="21">
        <f>E18/'total courants'!E18</f>
        <v>0.12467167635245342</v>
      </c>
      <c r="F31" s="21">
        <f>F18/'total courants'!F18</f>
        <v>0.12983074956510038</v>
      </c>
      <c r="G31" s="21">
        <f>G18/'total courants'!G18</f>
        <v>0.13163824205397742</v>
      </c>
      <c r="H31" s="21">
        <f>H18/'total courants'!H18</f>
        <v>0.12956784988379372</v>
      </c>
      <c r="I31" s="21">
        <f>I18/'total courants'!I18</f>
        <v>0.13046403255447625</v>
      </c>
      <c r="J31" s="21">
        <f>J18/'total courants'!J18</f>
        <v>0.12804219636241024</v>
      </c>
      <c r="K31" s="21">
        <f>K18/'total courants'!K18</f>
        <v>0.13080951727114024</v>
      </c>
      <c r="L31" s="21">
        <f>L18/'total courants'!L18</f>
        <v>0.13091543462244667</v>
      </c>
      <c r="M31" s="21">
        <f>M18/'total courants'!M18</f>
        <v>0.13365873999858519</v>
      </c>
      <c r="N31" s="21">
        <f>N18/'total courants'!N18</f>
        <v>0.13134018403809661</v>
      </c>
      <c r="O31" s="21">
        <f>O18/'total courants'!O18</f>
        <v>0.13198427688297568</v>
      </c>
      <c r="P31" s="21">
        <f>P18/'total courants'!P18</f>
        <v>0.12815366868805214</v>
      </c>
      <c r="Q31" s="21">
        <f>Q18/'total courants'!Q18</f>
        <v>0.1299655112522641</v>
      </c>
      <c r="R31" s="21">
        <f>R18/'total courants'!R18</f>
        <v>0.13155905402593801</v>
      </c>
      <c r="S31" s="21">
        <f>S18/'total courants'!S18</f>
        <v>0.12735316330277771</v>
      </c>
      <c r="T31" s="21">
        <f>T18/'total courants'!T18</f>
        <v>0.1224315244240388</v>
      </c>
      <c r="U31" s="21">
        <f>U18/'total courants'!U18</f>
        <v>0.12110141876985975</v>
      </c>
      <c r="V31" s="21">
        <f>V18/'total courants'!V18</f>
        <v>0.12003162628275874</v>
      </c>
      <c r="W31" s="21">
        <f>W18/'total courants'!W18</f>
        <v>0.11823544415780654</v>
      </c>
      <c r="X31" s="21">
        <f>X18/'total courants'!X18</f>
        <v>0.11930704637866302</v>
      </c>
      <c r="Y31" s="21">
        <f>Y18/'total courants'!Y18</f>
        <v>0.12390800286932943</v>
      </c>
      <c r="Z31" s="21">
        <f>Z18/'total courants'!Z18</f>
        <v>0.12318051263823518</v>
      </c>
      <c r="AA31" s="21">
        <f>AA18/'total courants'!AA18</f>
        <v>0.11191406249999999</v>
      </c>
      <c r="AB31" s="21">
        <f>AB18/'total courants'!AB18</f>
        <v>0.11534316497975423</v>
      </c>
      <c r="AC31" s="21">
        <f>AC18/'total courants'!AC18</f>
        <v>0.12115611735114915</v>
      </c>
    </row>
    <row r="32" spans="1:29" ht="15" x14ac:dyDescent="0.25">
      <c r="A32" s="7" t="s">
        <v>46</v>
      </c>
      <c r="B32" s="21">
        <f>B19/'total courants'!B19</f>
        <v>8.4004076486142387E-2</v>
      </c>
      <c r="C32" s="21">
        <f>C19/'total courants'!C19</f>
        <v>9.3687085466678921E-2</v>
      </c>
      <c r="D32" s="21">
        <f>D19/'total courants'!D19</f>
        <v>9.3040780342759768E-2</v>
      </c>
      <c r="E32" s="21">
        <f>E19/'total courants'!E19</f>
        <v>9.7472898024514198E-2</v>
      </c>
      <c r="F32" s="21">
        <f>F19/'total courants'!F19</f>
        <v>0.10485068857332396</v>
      </c>
      <c r="G32" s="21">
        <f>G19/'total courants'!G19</f>
        <v>0.10596415400155035</v>
      </c>
      <c r="H32" s="21">
        <f>H19/'total courants'!H19</f>
        <v>0.10280562716014613</v>
      </c>
      <c r="I32" s="21">
        <f>I19/'total courants'!I19</f>
        <v>0.1021386383045909</v>
      </c>
      <c r="J32" s="21">
        <f>J19/'total courants'!J19</f>
        <v>0.10275508891532946</v>
      </c>
      <c r="K32" s="21">
        <f>K19/'total courants'!K19</f>
        <v>0.10576600940789105</v>
      </c>
      <c r="L32" s="21">
        <f>L19/'total courants'!L19</f>
        <v>0.10216950820715147</v>
      </c>
      <c r="M32" s="21">
        <f>M19/'total courants'!M19</f>
        <v>0.10014145683308985</v>
      </c>
      <c r="N32" s="21">
        <f>N19/'total courants'!N19</f>
        <v>0.10842038887748603</v>
      </c>
      <c r="O32" s="21">
        <f>O19/'total courants'!O19</f>
        <v>0.11712561289241669</v>
      </c>
      <c r="P32" s="21">
        <f>P19/'total courants'!P19</f>
        <v>0.10883159570378513</v>
      </c>
      <c r="Q32" s="21">
        <f>Q19/'total courants'!Q19</f>
        <v>0.14617221685225135</v>
      </c>
      <c r="R32" s="21">
        <f>R19/'total courants'!R19</f>
        <v>0.14581718679704159</v>
      </c>
      <c r="S32" s="21">
        <f>S19/'total courants'!S19</f>
        <v>0.14898987757068483</v>
      </c>
      <c r="T32" s="21">
        <f>T19/'total courants'!T19</f>
        <v>0.14550202671724349</v>
      </c>
      <c r="U32" s="21">
        <f>U19/'total courants'!U19</f>
        <v>0.14551554625399227</v>
      </c>
      <c r="V32" s="21">
        <f>V19/'total courants'!V19</f>
        <v>0.14204951263556551</v>
      </c>
      <c r="W32" s="21">
        <f>W19/'total courants'!W19</f>
        <v>0.13659278516780687</v>
      </c>
      <c r="X32" s="21">
        <f>X19/'total courants'!X19</f>
        <v>0.14721198771738361</v>
      </c>
      <c r="Y32" s="21">
        <f>Y19/'total courants'!Y19</f>
        <v>0.14585972228091204</v>
      </c>
      <c r="Z32" s="21">
        <f>Z19/'total courants'!Z19</f>
        <v>0.14525733444546954</v>
      </c>
      <c r="AA32" s="21">
        <f>AA19/'total courants'!AA19</f>
        <v>0.13084777007295664</v>
      </c>
      <c r="AB32" s="21">
        <f>AB19/'total courants'!AB19</f>
        <v>0.13624337092430983</v>
      </c>
      <c r="AC32" s="21">
        <f>AC19/'total courants'!AC19</f>
        <v>0.13428528356208289</v>
      </c>
    </row>
    <row r="33" spans="1:29" ht="15" x14ac:dyDescent="0.25">
      <c r="A33" s="7" t="s">
        <v>47</v>
      </c>
      <c r="B33" s="21">
        <f>B20/'total courants'!B20</f>
        <v>0.12304448920707213</v>
      </c>
      <c r="C33" s="21">
        <f>C20/'total courants'!C20</f>
        <v>0.12539036385542618</v>
      </c>
      <c r="D33" s="21">
        <f>D20/'total courants'!D20</f>
        <v>0.13022761203517708</v>
      </c>
      <c r="E33" s="21">
        <f>E20/'total courants'!E20</f>
        <v>0.13226951411217325</v>
      </c>
      <c r="F33" s="21">
        <f>F20/'total courants'!F20</f>
        <v>0.13759522394510779</v>
      </c>
      <c r="G33" s="21">
        <f>G20/'total courants'!G20</f>
        <v>0.13996739620547327</v>
      </c>
      <c r="H33" s="21">
        <f>H20/'total courants'!H20</f>
        <v>0.1320970692235017</v>
      </c>
      <c r="I33" s="21">
        <f>I20/'total courants'!I20</f>
        <v>0.13218248060739937</v>
      </c>
      <c r="J33" s="21">
        <f>J20/'total courants'!J20</f>
        <v>0.13143619997594466</v>
      </c>
      <c r="K33" s="21">
        <f>K20/'total courants'!K20</f>
        <v>0.13598925331351347</v>
      </c>
      <c r="L33" s="21">
        <f>L20/'total courants'!L20</f>
        <v>0.14048312923971457</v>
      </c>
      <c r="M33" s="21">
        <f>M20/'total courants'!M20</f>
        <v>0.13575028679969156</v>
      </c>
      <c r="N33" s="21">
        <f>N20/'total courants'!N20</f>
        <v>0.13622654624803623</v>
      </c>
      <c r="O33" s="21">
        <f>O20/'total courants'!O20</f>
        <v>0.12714716913860577</v>
      </c>
      <c r="P33" s="21">
        <f>P20/'total courants'!P20</f>
        <v>0.11967950651772934</v>
      </c>
      <c r="Q33" s="21">
        <f>Q20/'total courants'!Q20</f>
        <v>0.12673522183874344</v>
      </c>
      <c r="R33" s="21">
        <f>R20/'total courants'!R20</f>
        <v>0.13082501480176942</v>
      </c>
      <c r="S33" s="21">
        <f>S20/'total courants'!S20</f>
        <v>0.12758759035408063</v>
      </c>
      <c r="T33" s="21">
        <f>T20/'total courants'!T20</f>
        <v>0.12465415639653835</v>
      </c>
      <c r="U33" s="21">
        <f>U20/'total courants'!U20</f>
        <v>0.12491180588055546</v>
      </c>
      <c r="V33" s="21">
        <f>V20/'total courants'!V20</f>
        <v>0.12499825422825916</v>
      </c>
      <c r="W33" s="21">
        <f>W20/'total courants'!W20</f>
        <v>0.12736889464921133</v>
      </c>
      <c r="X33" s="21">
        <f>X20/'total courants'!X20</f>
        <v>0.12835062135351305</v>
      </c>
      <c r="Y33" s="21">
        <f>Y20/'total courants'!Y20</f>
        <v>0.12722883796683654</v>
      </c>
      <c r="Z33" s="21">
        <f>Z20/'total courants'!Z20</f>
        <v>0.12924010184626641</v>
      </c>
      <c r="AA33" s="21">
        <f>AA20/'total courants'!AA20</f>
        <v>0.11314442729128892</v>
      </c>
      <c r="AB33" s="21">
        <f>AB20/'total courants'!AB20</f>
        <v>0.1198490616881171</v>
      </c>
      <c r="AC33" s="21">
        <f>AC20/'total courants'!AC20</f>
        <v>0.12747411453074942</v>
      </c>
    </row>
    <row r="34" spans="1:29" ht="15" x14ac:dyDescent="0.25">
      <c r="A34" s="7" t="s">
        <v>48</v>
      </c>
      <c r="B34" s="21">
        <f>B21/'total courants'!B21</f>
        <v>0.12894043334865021</v>
      </c>
      <c r="C34" s="21">
        <f>C21/'total courants'!C21</f>
        <v>0.13281758265410767</v>
      </c>
      <c r="D34" s="21">
        <f>D21/'total courants'!D21</f>
        <v>0.13797065857316076</v>
      </c>
      <c r="E34" s="21">
        <f>E21/'total courants'!E21</f>
        <v>0.13863075903540764</v>
      </c>
      <c r="F34" s="21">
        <f>F21/'total courants'!F21</f>
        <v>0.13856959365196619</v>
      </c>
      <c r="G34" s="21">
        <f>G21/'total courants'!G21</f>
        <v>0.13898189643824013</v>
      </c>
      <c r="H34" s="21">
        <f>H21/'total courants'!H21</f>
        <v>0.1409500308874127</v>
      </c>
      <c r="I34" s="21">
        <f>I21/'total courants'!I21</f>
        <v>0.13918371302594562</v>
      </c>
      <c r="J34" s="21">
        <f>J21/'total courants'!J21</f>
        <v>0.13793958970215123</v>
      </c>
      <c r="K34" s="21">
        <f>K21/'total courants'!K21</f>
        <v>0.13736355351551388</v>
      </c>
      <c r="L34" s="21">
        <f>L21/'total courants'!L21</f>
        <v>0.13921382006081656</v>
      </c>
      <c r="M34" s="21">
        <f>M21/'total courants'!M21</f>
        <v>0.13758571517312532</v>
      </c>
      <c r="N34" s="21">
        <f>N21/'total courants'!N21</f>
        <v>0.13988523428422722</v>
      </c>
      <c r="O34" s="21">
        <f>O21/'total courants'!O21</f>
        <v>0.13906133305748125</v>
      </c>
      <c r="P34" s="21">
        <f>P21/'total courants'!P21</f>
        <v>0.13475623161339748</v>
      </c>
      <c r="Q34" s="21">
        <f>Q21/'total courants'!Q21</f>
        <v>0.1371982989604886</v>
      </c>
      <c r="R34" s="21">
        <f>R21/'total courants'!R21</f>
        <v>0.14049750475896486</v>
      </c>
      <c r="S34" s="21">
        <f>S21/'total courants'!S21</f>
        <v>0.13974730591977569</v>
      </c>
      <c r="T34" s="21">
        <f>T21/'total courants'!T21</f>
        <v>0.1398216253475893</v>
      </c>
      <c r="U34" s="21">
        <f>U21/'total courants'!U21</f>
        <v>0.13918250268913587</v>
      </c>
      <c r="V34" s="21">
        <f>V21/'total courants'!V21</f>
        <v>0.13502308447226274</v>
      </c>
      <c r="W34" s="21">
        <f>W21/'total courants'!W21</f>
        <v>0.13497495325557846</v>
      </c>
      <c r="X34" s="21">
        <f>X21/'total courants'!X21</f>
        <v>0.13446556276317914</v>
      </c>
      <c r="Y34" s="21">
        <f>Y21/'total courants'!Y21</f>
        <v>0.13869955415662077</v>
      </c>
      <c r="Z34" s="21">
        <f>Z21/'total courants'!Z21</f>
        <v>0.13825229610112516</v>
      </c>
      <c r="AA34" s="21"/>
    </row>
    <row r="36" spans="1:29" s="25" customFormat="1" ht="11.45" customHeight="1" x14ac:dyDescent="0.25">
      <c r="A36" s="25" t="s">
        <v>81</v>
      </c>
      <c r="B36" s="25" t="s">
        <v>50</v>
      </c>
      <c r="C36" s="25" t="s">
        <v>51</v>
      </c>
      <c r="D36" s="25" t="s">
        <v>52</v>
      </c>
      <c r="E36" s="25" t="s">
        <v>53</v>
      </c>
      <c r="F36" s="25" t="s">
        <v>54</v>
      </c>
      <c r="G36" s="25" t="s">
        <v>55</v>
      </c>
      <c r="H36" s="25" t="s">
        <v>56</v>
      </c>
      <c r="I36" s="25" t="s">
        <v>57</v>
      </c>
      <c r="J36" s="25" t="s">
        <v>58</v>
      </c>
      <c r="K36" s="25" t="s">
        <v>59</v>
      </c>
      <c r="L36" s="25" t="s">
        <v>60</v>
      </c>
      <c r="M36" s="25" t="s">
        <v>61</v>
      </c>
      <c r="N36" s="25" t="s">
        <v>62</v>
      </c>
      <c r="O36" s="25" t="s">
        <v>63</v>
      </c>
      <c r="P36" s="25" t="s">
        <v>64</v>
      </c>
      <c r="Q36" s="25" t="s">
        <v>65</v>
      </c>
      <c r="R36" s="25" t="s">
        <v>66</v>
      </c>
      <c r="S36" s="25" t="s">
        <v>67</v>
      </c>
      <c r="T36" s="25" t="s">
        <v>68</v>
      </c>
      <c r="U36" s="25" t="s">
        <v>69</v>
      </c>
      <c r="V36" s="25" t="s">
        <v>70</v>
      </c>
      <c r="W36" s="25" t="s">
        <v>71</v>
      </c>
      <c r="X36" s="25" t="s">
        <v>72</v>
      </c>
      <c r="Y36" s="25" t="s">
        <v>73</v>
      </c>
      <c r="Z36" s="25" t="s">
        <v>74</v>
      </c>
      <c r="AA36" s="25" t="s">
        <v>75</v>
      </c>
      <c r="AB36" s="25" t="s">
        <v>76</v>
      </c>
      <c r="AC36" s="25" t="s">
        <v>77</v>
      </c>
    </row>
    <row r="37" spans="1:29" s="25" customFormat="1" ht="11.45" customHeight="1" x14ac:dyDescent="0.25">
      <c r="A37" s="25" t="s">
        <v>41</v>
      </c>
      <c r="B37" s="25">
        <v>0.13529546172251711</v>
      </c>
      <c r="C37" s="25">
        <v>0.14012194837985545</v>
      </c>
      <c r="D37" s="25">
        <v>0.13799317324230989</v>
      </c>
      <c r="E37" s="25">
        <v>0.13759033083920691</v>
      </c>
      <c r="F37" s="25">
        <v>0.1377091016040361</v>
      </c>
      <c r="G37" s="25">
        <v>0.13352829092475943</v>
      </c>
      <c r="H37" s="25">
        <v>0.13318308136664953</v>
      </c>
      <c r="I37" s="25">
        <v>0.13572269681204102</v>
      </c>
      <c r="J37" s="25">
        <v>0.13444736318542172</v>
      </c>
      <c r="K37" s="25">
        <v>0.13549916892739924</v>
      </c>
      <c r="L37" s="25">
        <v>0.1344349924673226</v>
      </c>
      <c r="M37" s="25">
        <v>0.13651399812054971</v>
      </c>
      <c r="N37" s="25">
        <v>0.13090068115089193</v>
      </c>
      <c r="O37" s="25">
        <v>0.13243863515464702</v>
      </c>
      <c r="P37" s="25">
        <v>0.13536167263907506</v>
      </c>
      <c r="Q37" s="25">
        <v>0.12829976516872102</v>
      </c>
      <c r="R37" s="25">
        <v>0.13719131185393973</v>
      </c>
      <c r="S37" s="25">
        <v>0.13553262240888089</v>
      </c>
      <c r="T37" s="25">
        <v>0.13299269294216454</v>
      </c>
      <c r="U37" s="25">
        <v>0.13521724269658403</v>
      </c>
      <c r="V37" s="25">
        <v>0.13197561251312517</v>
      </c>
      <c r="W37" s="25">
        <v>0.13419618183201076</v>
      </c>
      <c r="X37" s="25">
        <v>0.13558767741513506</v>
      </c>
      <c r="Y37" s="25">
        <v>0.14033475356902411</v>
      </c>
      <c r="Z37" s="25">
        <v>0.14103693781576226</v>
      </c>
      <c r="AA37" s="25">
        <v>0.12985335340341597</v>
      </c>
      <c r="AB37" s="25">
        <v>0.13103299834709969</v>
      </c>
      <c r="AC37" s="25">
        <v>0.13529761543207705</v>
      </c>
    </row>
    <row r="38" spans="1:29" s="25" customFormat="1" ht="11.45" customHeight="1" x14ac:dyDescent="0.25">
      <c r="A38" s="25" t="s">
        <v>43</v>
      </c>
      <c r="B38" s="25">
        <v>0.14170341181889076</v>
      </c>
      <c r="C38" s="25">
        <v>0.14495500850057605</v>
      </c>
      <c r="D38" s="25">
        <v>0.13808579854053074</v>
      </c>
      <c r="E38" s="25">
        <v>0.14081204890953722</v>
      </c>
      <c r="F38" s="25">
        <v>0.14584702808125038</v>
      </c>
      <c r="G38" s="25">
        <v>0.14540908289038712</v>
      </c>
      <c r="H38" s="25">
        <v>0.14300761825441541</v>
      </c>
      <c r="I38" s="25">
        <v>0.14072602410727236</v>
      </c>
      <c r="J38" s="25">
        <v>0.13732439836550966</v>
      </c>
      <c r="K38" s="25">
        <v>0.13869140847044747</v>
      </c>
      <c r="L38" s="25">
        <v>0.14108546676257255</v>
      </c>
      <c r="M38" s="25">
        <v>0.13935195317882995</v>
      </c>
      <c r="N38" s="25">
        <v>0.1398189257421433</v>
      </c>
      <c r="O38" s="25">
        <v>0.13938327824267194</v>
      </c>
      <c r="P38" s="25">
        <v>0.13611522296843839</v>
      </c>
      <c r="Q38" s="25">
        <v>0.13603478325360627</v>
      </c>
      <c r="R38" s="25">
        <v>0.13931608631105757</v>
      </c>
      <c r="S38" s="25">
        <v>0.13585160045975822</v>
      </c>
      <c r="T38" s="25">
        <v>0.13219371561061091</v>
      </c>
      <c r="U38" s="25">
        <v>0.13119943968396208</v>
      </c>
      <c r="V38" s="25">
        <v>0.12988775483793041</v>
      </c>
      <c r="W38" s="25">
        <v>0.13129150201653969</v>
      </c>
      <c r="X38" s="25">
        <v>0.13614512044017199</v>
      </c>
      <c r="Y38" s="25">
        <v>0.14042789395566604</v>
      </c>
      <c r="Z38" s="25">
        <v>0.14042523077890831</v>
      </c>
      <c r="AA38" s="25">
        <v>0.11698036274307461</v>
      </c>
      <c r="AB38" s="25">
        <v>0.1263730390769908</v>
      </c>
      <c r="AC38" s="25">
        <v>0.13594733746287407</v>
      </c>
    </row>
    <row r="39" spans="1:29" s="25" customFormat="1" ht="11.45" customHeight="1" x14ac:dyDescent="0.25">
      <c r="A39" s="25" t="s">
        <v>48</v>
      </c>
      <c r="B39" s="25">
        <v>0.12894043334865021</v>
      </c>
      <c r="C39" s="25">
        <v>0.13281758265410767</v>
      </c>
      <c r="D39" s="25">
        <v>0.13797065857316076</v>
      </c>
      <c r="E39" s="25">
        <v>0.13863075903540764</v>
      </c>
      <c r="F39" s="25">
        <v>0.13856959365196619</v>
      </c>
      <c r="G39" s="25">
        <v>0.13898189643824013</v>
      </c>
      <c r="H39" s="25">
        <v>0.1409500308874127</v>
      </c>
      <c r="I39" s="25">
        <v>0.13918371302594562</v>
      </c>
      <c r="J39" s="25">
        <v>0.13793958970215123</v>
      </c>
      <c r="K39" s="25">
        <v>0.13736355351551388</v>
      </c>
      <c r="L39" s="25">
        <v>0.13921382006081656</v>
      </c>
      <c r="M39" s="25">
        <v>0.13758571517312532</v>
      </c>
      <c r="N39" s="25">
        <v>0.13988523428422722</v>
      </c>
      <c r="O39" s="25">
        <v>0.13906133305748125</v>
      </c>
      <c r="P39" s="25">
        <v>0.13475623161339748</v>
      </c>
      <c r="Q39" s="25">
        <v>0.1371982989604886</v>
      </c>
      <c r="R39" s="25">
        <v>0.14049750475896486</v>
      </c>
      <c r="S39" s="25">
        <v>0.13974730591977569</v>
      </c>
      <c r="T39" s="25">
        <v>0.1398216253475893</v>
      </c>
      <c r="U39" s="25">
        <v>0.13918250268913587</v>
      </c>
      <c r="V39" s="25">
        <v>0.13502308447226274</v>
      </c>
      <c r="W39" s="25">
        <v>0.13497495325557846</v>
      </c>
      <c r="X39" s="25">
        <v>0.13446556276317914</v>
      </c>
      <c r="Y39" s="25">
        <v>0.13869955415662077</v>
      </c>
      <c r="Z39" s="25">
        <v>0.13825229610112516</v>
      </c>
    </row>
    <row r="40" spans="1:29" s="25" customFormat="1" ht="11.45" customHeight="1" x14ac:dyDescent="0.25">
      <c r="A40" s="25" t="s">
        <v>87</v>
      </c>
      <c r="B40" s="25">
        <v>0.13023698488743179</v>
      </c>
      <c r="C40" s="25">
        <v>0.13361332808444012</v>
      </c>
      <c r="D40" s="25">
        <v>0.13360866402402136</v>
      </c>
      <c r="E40" s="25">
        <v>0.1344225302717188</v>
      </c>
      <c r="F40" s="25">
        <v>0.13712519806389761</v>
      </c>
      <c r="G40" s="25">
        <v>0.13602304165856122</v>
      </c>
      <c r="H40" s="25">
        <v>0.13260813034202854</v>
      </c>
      <c r="I40" s="25">
        <v>0.13194317249973894</v>
      </c>
      <c r="J40" s="25">
        <v>0.13093692736830123</v>
      </c>
      <c r="K40" s="25">
        <v>0.13245961657202907</v>
      </c>
      <c r="L40" s="25">
        <v>0.13406740077343479</v>
      </c>
      <c r="M40" s="25">
        <v>0.13453937758345949</v>
      </c>
      <c r="N40" s="25">
        <v>0.13256711702897955</v>
      </c>
      <c r="O40" s="25">
        <v>0.13183249736304964</v>
      </c>
      <c r="P40" s="25">
        <v>0.12726209842140618</v>
      </c>
      <c r="Q40" s="25">
        <v>0.12730220916359988</v>
      </c>
      <c r="R40" s="25">
        <v>0.13047304361960577</v>
      </c>
      <c r="S40" s="25">
        <v>0.12888328868744478</v>
      </c>
      <c r="T40" s="25">
        <v>0.1264150596663097</v>
      </c>
      <c r="U40" s="25">
        <v>0.12714979510672209</v>
      </c>
      <c r="V40" s="25">
        <v>0.12552746296367956</v>
      </c>
      <c r="W40" s="25">
        <v>0.12586859277589718</v>
      </c>
      <c r="X40" s="25">
        <v>0.12908847687846742</v>
      </c>
      <c r="Y40" s="25">
        <v>0.13215082505648831</v>
      </c>
      <c r="Z40" s="25">
        <v>0.13177206952017942</v>
      </c>
      <c r="AA40" s="25">
        <v>0.11555313838353039</v>
      </c>
      <c r="AB40" s="25">
        <v>0.12047571651405077</v>
      </c>
      <c r="AC40" s="25">
        <v>0.12526709087936988</v>
      </c>
    </row>
    <row r="41" spans="1:29" s="25" customFormat="1" ht="11.45" customHeight="1" x14ac:dyDescent="0.25">
      <c r="A41" s="25" t="s">
        <v>44</v>
      </c>
      <c r="B41" s="25">
        <v>0.13011291840276132</v>
      </c>
      <c r="C41" s="25">
        <v>0.13203815688473894</v>
      </c>
      <c r="D41" s="25">
        <v>0.14141643591507694</v>
      </c>
      <c r="E41" s="25">
        <v>0.1412309598569027</v>
      </c>
      <c r="F41" s="25">
        <v>0.14161501615588953</v>
      </c>
      <c r="G41" s="25">
        <v>0.14220505825007762</v>
      </c>
      <c r="H41" s="25">
        <v>0.13858996782885546</v>
      </c>
      <c r="I41" s="25">
        <v>0.13740504199513659</v>
      </c>
      <c r="J41" s="25">
        <v>0.13755840387288157</v>
      </c>
      <c r="K41" s="25">
        <v>0.13625446185422263</v>
      </c>
      <c r="L41" s="25">
        <v>0.1380444456587904</v>
      </c>
      <c r="M41" s="25">
        <v>0.13651175218558462</v>
      </c>
      <c r="N41" s="25">
        <v>0.13359005072195654</v>
      </c>
      <c r="O41" s="25">
        <v>0.1322265887722941</v>
      </c>
      <c r="P41" s="25">
        <v>0.12676175936284476</v>
      </c>
      <c r="Q41" s="25">
        <v>0.12599561980207694</v>
      </c>
      <c r="R41" s="25">
        <v>0.12725550501324218</v>
      </c>
      <c r="S41" s="25">
        <v>0.1267530370023279</v>
      </c>
      <c r="T41" s="25">
        <v>0.12354124951607587</v>
      </c>
      <c r="U41" s="25">
        <v>0.12460116237778675</v>
      </c>
      <c r="V41" s="25">
        <v>0.12283271234736243</v>
      </c>
      <c r="W41" s="25">
        <v>0.12346270903620872</v>
      </c>
      <c r="X41" s="25">
        <v>0.12598768778242553</v>
      </c>
      <c r="Y41" s="25">
        <v>0.12920186828153152</v>
      </c>
      <c r="Z41" s="25">
        <v>0.12988603609742838</v>
      </c>
      <c r="AA41" s="25">
        <v>0.11148683456659013</v>
      </c>
      <c r="AB41" s="25">
        <v>0.11712741026470537</v>
      </c>
      <c r="AC41" s="25">
        <v>0.12130405481537229</v>
      </c>
    </row>
    <row r="42" spans="1:29" s="25" customFormat="1" ht="11.45" customHeight="1" x14ac:dyDescent="0.25">
      <c r="A42" s="25" t="s">
        <v>47</v>
      </c>
      <c r="B42" s="25">
        <v>0.12304448920707213</v>
      </c>
      <c r="C42" s="25">
        <v>0.12539036385542618</v>
      </c>
      <c r="D42" s="25">
        <v>0.13022761203517708</v>
      </c>
      <c r="E42" s="25">
        <v>0.13226951411217325</v>
      </c>
      <c r="F42" s="25">
        <v>0.13759522394510779</v>
      </c>
      <c r="G42" s="25">
        <v>0.13996739620547327</v>
      </c>
      <c r="H42" s="25">
        <v>0.1320970692235017</v>
      </c>
      <c r="I42" s="25">
        <v>0.13218248060739937</v>
      </c>
      <c r="J42" s="25">
        <v>0.13143619997594466</v>
      </c>
      <c r="K42" s="25">
        <v>0.13598925331351347</v>
      </c>
      <c r="L42" s="25">
        <v>0.14048312923971457</v>
      </c>
      <c r="M42" s="25">
        <v>0.13575028679969156</v>
      </c>
      <c r="N42" s="25">
        <v>0.13622654624803623</v>
      </c>
      <c r="O42" s="25">
        <v>0.12714716913860577</v>
      </c>
      <c r="P42" s="25">
        <v>0.11967950651772934</v>
      </c>
      <c r="Q42" s="25">
        <v>0.12673522183874344</v>
      </c>
      <c r="R42" s="25">
        <v>0.13082501480176942</v>
      </c>
      <c r="S42" s="25">
        <v>0.12758759035408063</v>
      </c>
      <c r="T42" s="25">
        <v>0.12465415639653835</v>
      </c>
      <c r="U42" s="25">
        <v>0.12491180588055546</v>
      </c>
      <c r="V42" s="25">
        <v>0.12499825422825916</v>
      </c>
      <c r="W42" s="25">
        <v>0.12736889464921133</v>
      </c>
      <c r="X42" s="25">
        <v>0.12835062135351305</v>
      </c>
      <c r="Y42" s="25">
        <v>0.12722883796683654</v>
      </c>
      <c r="Z42" s="25">
        <v>0.12924010184626641</v>
      </c>
      <c r="AA42" s="25">
        <v>0.11314442729128892</v>
      </c>
      <c r="AB42" s="25">
        <v>0.1198490616881171</v>
      </c>
      <c r="AC42" s="25">
        <v>0.12747411453074942</v>
      </c>
    </row>
    <row r="43" spans="1:29" s="25" customFormat="1" ht="11.45" customHeight="1" x14ac:dyDescent="0.25">
      <c r="A43" s="25" t="s">
        <v>40</v>
      </c>
      <c r="B43" s="25">
        <v>0.13062040941216169</v>
      </c>
      <c r="C43" s="25">
        <v>0.13525791183140934</v>
      </c>
      <c r="D43" s="25">
        <v>0.13551666635338094</v>
      </c>
      <c r="E43" s="25">
        <v>0.13330096507603512</v>
      </c>
      <c r="F43" s="25">
        <v>0.13225741273930394</v>
      </c>
      <c r="G43" s="25">
        <v>0.12428365050599363</v>
      </c>
      <c r="H43" s="25">
        <v>0.11643494109844597</v>
      </c>
      <c r="I43" s="25">
        <v>0.11987125970877978</v>
      </c>
      <c r="J43" s="25">
        <v>0.11108860827856706</v>
      </c>
      <c r="K43" s="25">
        <v>0.1246058491560285</v>
      </c>
      <c r="L43" s="25">
        <v>0.13368033707016758</v>
      </c>
      <c r="M43" s="25">
        <v>0.13691398937733812</v>
      </c>
      <c r="N43" s="25">
        <v>0.1351111794431025</v>
      </c>
      <c r="O43" s="25">
        <v>0.12629298678035389</v>
      </c>
      <c r="P43" s="25">
        <v>0.110361941440829</v>
      </c>
      <c r="Q43" s="25">
        <v>0.11260794318756065</v>
      </c>
      <c r="R43" s="25">
        <v>0.11442229702680781</v>
      </c>
      <c r="S43" s="25">
        <v>0.11385503527902502</v>
      </c>
      <c r="T43" s="25">
        <v>0.11868517109694617</v>
      </c>
      <c r="U43" s="25">
        <v>0.11831683534048197</v>
      </c>
      <c r="V43" s="25">
        <v>0.11725148368840509</v>
      </c>
      <c r="W43" s="25">
        <v>0.11585769374684962</v>
      </c>
      <c r="X43" s="25">
        <v>0.11573992495061268</v>
      </c>
      <c r="Y43" s="25">
        <v>0.12206865530540045</v>
      </c>
      <c r="Z43" s="25">
        <v>0.1238514513398976</v>
      </c>
      <c r="AA43" s="25">
        <v>0.1128853587926614</v>
      </c>
      <c r="AB43" s="25">
        <v>0.10939909594982336</v>
      </c>
      <c r="AC43" s="25">
        <v>0.10815284976792562</v>
      </c>
    </row>
    <row r="44" spans="1:29" s="25" customFormat="1" ht="11.45" customHeight="1" x14ac:dyDescent="0.25">
      <c r="A44" s="25" t="s">
        <v>45</v>
      </c>
      <c r="B44" s="25">
        <v>0.12403102176367597</v>
      </c>
      <c r="C44" s="25">
        <v>0.12362418681599253</v>
      </c>
      <c r="D44" s="25">
        <v>0.12488907565654918</v>
      </c>
      <c r="E44" s="25">
        <v>0.12467167635245342</v>
      </c>
      <c r="F44" s="25">
        <v>0.12983074956510038</v>
      </c>
      <c r="G44" s="25">
        <v>0.13163824205397742</v>
      </c>
      <c r="H44" s="25">
        <v>0.12956784988379372</v>
      </c>
      <c r="I44" s="25">
        <v>0.13046403255447625</v>
      </c>
      <c r="J44" s="25">
        <v>0.12804219636241024</v>
      </c>
      <c r="K44" s="25">
        <v>0.13080951727114024</v>
      </c>
      <c r="L44" s="25">
        <v>0.13091543462244667</v>
      </c>
      <c r="M44" s="25">
        <v>0.13365873999858519</v>
      </c>
      <c r="N44" s="25">
        <v>0.13134018403809661</v>
      </c>
      <c r="O44" s="25">
        <v>0.13198427688297568</v>
      </c>
      <c r="P44" s="25">
        <v>0.12815366868805214</v>
      </c>
      <c r="Q44" s="25">
        <v>0.1299655112522641</v>
      </c>
      <c r="R44" s="25">
        <v>0.13155905402593801</v>
      </c>
      <c r="S44" s="25">
        <v>0.12735316330277771</v>
      </c>
      <c r="T44" s="25">
        <v>0.1224315244240388</v>
      </c>
      <c r="U44" s="25">
        <v>0.12110141876985975</v>
      </c>
      <c r="V44" s="25">
        <v>0.12003162628275874</v>
      </c>
      <c r="W44" s="25">
        <v>0.11823544415780654</v>
      </c>
      <c r="X44" s="25">
        <v>0.11930704637866302</v>
      </c>
      <c r="Y44" s="25">
        <v>0.12390800286932943</v>
      </c>
      <c r="Z44" s="25">
        <v>0.12318051263823518</v>
      </c>
      <c r="AA44" s="25">
        <v>0.11191406249999999</v>
      </c>
      <c r="AB44" s="25">
        <v>0.11534316497975423</v>
      </c>
      <c r="AC44" s="25">
        <v>0.12115611735114915</v>
      </c>
    </row>
    <row r="45" spans="1:29" s="25" customFormat="1" ht="11.45" customHeight="1" x14ac:dyDescent="0.25">
      <c r="A45" s="25" t="s">
        <v>42</v>
      </c>
      <c r="B45" s="25">
        <v>0.10972282514950621</v>
      </c>
      <c r="C45" s="25">
        <v>0.1135301054647619</v>
      </c>
      <c r="D45" s="25">
        <v>0.11815773459019704</v>
      </c>
      <c r="E45" s="25">
        <v>0.12115961513291278</v>
      </c>
      <c r="F45" s="25">
        <v>0.12594997796564805</v>
      </c>
      <c r="G45" s="25">
        <v>0.12272433828276308</v>
      </c>
      <c r="H45" s="25">
        <v>0.11915763571861369</v>
      </c>
      <c r="I45" s="25">
        <v>0.11366854358062498</v>
      </c>
      <c r="J45" s="25">
        <v>0.11336979906468306</v>
      </c>
      <c r="K45" s="25">
        <v>0.11685384563297445</v>
      </c>
      <c r="L45" s="25">
        <v>0.1208339723753417</v>
      </c>
      <c r="M45" s="25">
        <v>0.12241078615508452</v>
      </c>
      <c r="N45" s="25">
        <v>0.12259018378854487</v>
      </c>
      <c r="O45" s="25">
        <v>0.1213844002533559</v>
      </c>
      <c r="P45" s="25">
        <v>0.11480137224680555</v>
      </c>
      <c r="Q45" s="25">
        <v>0.11800702176559334</v>
      </c>
      <c r="R45" s="25">
        <v>0.11687103976732828</v>
      </c>
      <c r="S45" s="25">
        <v>0.11671574161055283</v>
      </c>
      <c r="T45" s="25">
        <v>0.1156942848220868</v>
      </c>
      <c r="U45" s="25">
        <v>0.11811166748858794</v>
      </c>
      <c r="V45" s="25">
        <v>0.1200583331666818</v>
      </c>
      <c r="W45" s="25">
        <v>0.11791340692315937</v>
      </c>
      <c r="X45" s="25">
        <v>0.12428530528129987</v>
      </c>
      <c r="Y45" s="25">
        <v>0.12604827064567145</v>
      </c>
      <c r="Z45" s="25">
        <v>0.12305369839538659</v>
      </c>
      <c r="AA45" s="25">
        <v>0.1035134162640074</v>
      </c>
      <c r="AB45" s="25">
        <v>0.11373618645333519</v>
      </c>
      <c r="AC45" s="25">
        <v>0.11942666330645162</v>
      </c>
    </row>
    <row r="46" spans="1:29" s="25" customFormat="1" ht="11.45" customHeight="1" x14ac:dyDescent="0.25">
      <c r="A46" s="25" t="s">
        <v>39</v>
      </c>
      <c r="B46" s="25">
        <v>0.11639751837748755</v>
      </c>
      <c r="C46" s="25">
        <v>0.11991825708672467</v>
      </c>
      <c r="D46" s="25">
        <v>0.11846698454614443</v>
      </c>
      <c r="E46" s="25">
        <v>0.12034861887849868</v>
      </c>
      <c r="F46" s="25">
        <v>0.12506928022842273</v>
      </c>
      <c r="G46" s="25">
        <v>0.12812530730651983</v>
      </c>
      <c r="H46" s="25">
        <v>0.12515255700422695</v>
      </c>
      <c r="I46" s="25">
        <v>0.12387378622955633</v>
      </c>
      <c r="J46" s="25">
        <v>0.12098252887475948</v>
      </c>
      <c r="K46" s="25">
        <v>0.1232202834524371</v>
      </c>
      <c r="L46" s="25">
        <v>0.12337538836397685</v>
      </c>
      <c r="M46" s="25">
        <v>0.12617045750637101</v>
      </c>
      <c r="N46" s="25">
        <v>0.12310691321741939</v>
      </c>
      <c r="O46" s="25">
        <v>0.1236775575740254</v>
      </c>
      <c r="P46" s="25">
        <v>0.11825581985532839</v>
      </c>
      <c r="Q46" s="25">
        <v>0.12212422181879301</v>
      </c>
      <c r="R46" s="25">
        <v>0.12320693962392151</v>
      </c>
      <c r="S46" s="25">
        <v>0.11780759243101585</v>
      </c>
      <c r="T46" s="25">
        <v>0.1172150873287697</v>
      </c>
      <c r="U46" s="25">
        <v>0.11589331026181765</v>
      </c>
      <c r="V46" s="25">
        <v>0.10890953258706772</v>
      </c>
      <c r="W46" s="25">
        <v>0.11044780797334589</v>
      </c>
      <c r="X46" s="25">
        <v>0.11168477429087419</v>
      </c>
      <c r="Y46" s="25">
        <v>0.11231882462073529</v>
      </c>
      <c r="Z46" s="25">
        <v>0.11225177969276882</v>
      </c>
      <c r="AA46" s="25">
        <v>0.10116015203036935</v>
      </c>
      <c r="AB46" s="25">
        <v>9.8157856793418388E-2</v>
      </c>
      <c r="AC46" s="25">
        <v>9.6111508819644351E-2</v>
      </c>
    </row>
    <row r="61" spans="14:14" ht="11.45" customHeight="1" x14ac:dyDescent="0.25">
      <c r="N61">
        <v>1</v>
      </c>
    </row>
    <row r="76" spans="2:2" ht="11.45" customHeight="1" x14ac:dyDescent="0.25">
      <c r="B76" s="26" t="s">
        <v>88</v>
      </c>
    </row>
  </sheetData>
  <sortState ref="A37:AC47">
    <sortCondition descending="1" ref="Z37:Z47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24"/>
  <sheetViews>
    <sheetView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29.85546875" customWidth="1"/>
    <col min="2" max="29" width="10" customWidth="1"/>
  </cols>
  <sheetData>
    <row r="1" spans="1:29" x14ac:dyDescent="0.25">
      <c r="A1" s="3" t="s">
        <v>78</v>
      </c>
    </row>
    <row r="2" spans="1:29" x14ac:dyDescent="0.25">
      <c r="A2" s="2" t="s">
        <v>79</v>
      </c>
      <c r="B2" s="1" t="s">
        <v>0</v>
      </c>
    </row>
    <row r="3" spans="1:29" x14ac:dyDescent="0.25">
      <c r="A3" s="2" t="s">
        <v>80</v>
      </c>
      <c r="B3" s="2" t="s">
        <v>6</v>
      </c>
    </row>
    <row r="5" spans="1:29" x14ac:dyDescent="0.25">
      <c r="A5" s="1" t="s">
        <v>12</v>
      </c>
      <c r="C5" s="2" t="s">
        <v>16</v>
      </c>
    </row>
    <row r="6" spans="1:29" x14ac:dyDescent="0.25">
      <c r="A6" s="1" t="s">
        <v>13</v>
      </c>
      <c r="C6" s="2" t="s">
        <v>17</v>
      </c>
    </row>
    <row r="7" spans="1:29" x14ac:dyDescent="0.25">
      <c r="A7" s="1" t="s">
        <v>14</v>
      </c>
      <c r="C7" s="2" t="s">
        <v>22</v>
      </c>
    </row>
    <row r="9" spans="1:29" x14ac:dyDescent="0.25">
      <c r="A9" s="5" t="s">
        <v>81</v>
      </c>
      <c r="B9" s="4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4" t="s">
        <v>60</v>
      </c>
      <c r="M9" s="4" t="s">
        <v>61</v>
      </c>
      <c r="N9" s="4" t="s">
        <v>62</v>
      </c>
      <c r="O9" s="4" t="s">
        <v>63</v>
      </c>
      <c r="P9" s="4" t="s">
        <v>64</v>
      </c>
      <c r="Q9" s="4" t="s">
        <v>65</v>
      </c>
      <c r="R9" s="4" t="s">
        <v>66</v>
      </c>
      <c r="S9" s="4" t="s">
        <v>67</v>
      </c>
      <c r="T9" s="4" t="s">
        <v>68</v>
      </c>
      <c r="U9" s="4" t="s">
        <v>69</v>
      </c>
      <c r="V9" s="4" t="s">
        <v>70</v>
      </c>
      <c r="W9" s="4" t="s">
        <v>71</v>
      </c>
      <c r="X9" s="4" t="s">
        <v>72</v>
      </c>
      <c r="Y9" s="4" t="s">
        <v>73</v>
      </c>
      <c r="Z9" s="4" t="s">
        <v>74</v>
      </c>
      <c r="AA9" s="4" t="s">
        <v>75</v>
      </c>
      <c r="AB9" s="4" t="s">
        <v>76</v>
      </c>
      <c r="AC9" s="4" t="s">
        <v>77</v>
      </c>
    </row>
    <row r="10" spans="1:29" x14ac:dyDescent="0.25">
      <c r="A10" s="6" t="s">
        <v>82</v>
      </c>
      <c r="B10" s="8" t="s">
        <v>83</v>
      </c>
      <c r="C10" s="8" t="s">
        <v>83</v>
      </c>
      <c r="D10" s="8" t="s">
        <v>83</v>
      </c>
      <c r="E10" s="8" t="s">
        <v>83</v>
      </c>
      <c r="F10" s="8" t="s">
        <v>83</v>
      </c>
      <c r="G10" s="8" t="s">
        <v>83</v>
      </c>
      <c r="H10" s="8" t="s">
        <v>83</v>
      </c>
      <c r="I10" s="8" t="s">
        <v>83</v>
      </c>
      <c r="J10" s="8" t="s">
        <v>83</v>
      </c>
      <c r="K10" s="8" t="s">
        <v>83</v>
      </c>
      <c r="L10" s="8" t="s">
        <v>83</v>
      </c>
      <c r="M10" s="8" t="s">
        <v>83</v>
      </c>
      <c r="N10" s="8" t="s">
        <v>83</v>
      </c>
      <c r="O10" s="8" t="s">
        <v>83</v>
      </c>
      <c r="P10" s="8" t="s">
        <v>83</v>
      </c>
      <c r="Q10" s="8" t="s">
        <v>83</v>
      </c>
      <c r="R10" s="8" t="s">
        <v>83</v>
      </c>
      <c r="S10" s="8" t="s">
        <v>83</v>
      </c>
      <c r="T10" s="8" t="s">
        <v>83</v>
      </c>
      <c r="U10" s="8" t="s">
        <v>83</v>
      </c>
      <c r="V10" s="8" t="s">
        <v>83</v>
      </c>
      <c r="W10" s="8" t="s">
        <v>83</v>
      </c>
      <c r="X10" s="8" t="s">
        <v>83</v>
      </c>
      <c r="Y10" s="8" t="s">
        <v>83</v>
      </c>
      <c r="Z10" s="8" t="s">
        <v>83</v>
      </c>
      <c r="AA10" s="8" t="s">
        <v>83</v>
      </c>
      <c r="AB10" s="8" t="s">
        <v>83</v>
      </c>
      <c r="AC10" s="8" t="s">
        <v>83</v>
      </c>
    </row>
    <row r="11" spans="1:29" x14ac:dyDescent="0.25">
      <c r="A11" s="7" t="s">
        <v>38</v>
      </c>
      <c r="B11" s="15">
        <v>152542.5</v>
      </c>
      <c r="C11" s="15">
        <v>169066.7</v>
      </c>
      <c r="D11" s="15">
        <v>171218.3</v>
      </c>
      <c r="E11" s="15">
        <v>186688.9</v>
      </c>
      <c r="F11" s="15">
        <v>202798.8</v>
      </c>
      <c r="G11" s="15">
        <v>197040.8</v>
      </c>
      <c r="H11" s="15">
        <v>198894.5</v>
      </c>
      <c r="I11" s="15">
        <v>202231.6</v>
      </c>
      <c r="J11" s="15">
        <v>203741.9</v>
      </c>
      <c r="K11" s="15">
        <v>216903.5</v>
      </c>
      <c r="L11" s="15">
        <v>223955.4</v>
      </c>
      <c r="M11" s="15">
        <v>234835.9</v>
      </c>
      <c r="N11" s="15">
        <v>237119.2</v>
      </c>
      <c r="O11" s="19">
        <v>229032</v>
      </c>
      <c r="P11" s="15">
        <v>223370.5</v>
      </c>
      <c r="Q11" s="15">
        <v>212267.6</v>
      </c>
      <c r="R11" s="15">
        <v>212559.3</v>
      </c>
      <c r="S11" s="19">
        <v>197654</v>
      </c>
      <c r="T11" s="19">
        <v>193731</v>
      </c>
      <c r="U11" s="15">
        <v>203097.8</v>
      </c>
      <c r="V11" s="15">
        <v>222006.8</v>
      </c>
      <c r="W11" s="15">
        <v>242050.3</v>
      </c>
      <c r="X11" s="15">
        <v>258990.5</v>
      </c>
      <c r="Y11" s="15">
        <v>271698.7</v>
      </c>
      <c r="Z11" s="15">
        <v>281402.09999999998</v>
      </c>
      <c r="AA11" s="15">
        <v>255056.2</v>
      </c>
      <c r="AB11" s="15">
        <v>262660.5</v>
      </c>
      <c r="AC11" s="15">
        <v>265166.40000000002</v>
      </c>
    </row>
    <row r="12" spans="1:29" x14ac:dyDescent="0.25">
      <c r="A12" s="7" t="s">
        <v>39</v>
      </c>
      <c r="B12" s="16">
        <v>3521.1</v>
      </c>
      <c r="C12" s="16">
        <v>3715.7</v>
      </c>
      <c r="D12" s="16">
        <v>3542.1</v>
      </c>
      <c r="E12" s="16">
        <v>4116.1000000000004</v>
      </c>
      <c r="F12" s="16">
        <v>4486.5</v>
      </c>
      <c r="G12" s="16">
        <v>4646.3999999999996</v>
      </c>
      <c r="H12" s="16">
        <v>4460.3999999999996</v>
      </c>
      <c r="I12" s="16">
        <v>4725.1000000000004</v>
      </c>
      <c r="J12" s="16">
        <v>4587.8999999999996</v>
      </c>
      <c r="K12" s="16">
        <v>4941.7</v>
      </c>
      <c r="L12" s="16">
        <v>4889.3999999999996</v>
      </c>
      <c r="M12" s="16">
        <v>5668.8</v>
      </c>
      <c r="N12" s="16">
        <v>5749.1</v>
      </c>
      <c r="O12" s="16">
        <v>5909.1</v>
      </c>
      <c r="P12" s="16">
        <v>5735.9</v>
      </c>
      <c r="Q12" s="16">
        <v>6341.6</v>
      </c>
      <c r="R12" s="20">
        <v>6470</v>
      </c>
      <c r="S12" s="16">
        <v>5767.1</v>
      </c>
      <c r="T12" s="16">
        <v>5960.1</v>
      </c>
      <c r="U12" s="16">
        <v>5960.1</v>
      </c>
      <c r="V12" s="16">
        <v>5875.1</v>
      </c>
      <c r="W12" s="16">
        <v>6639.1</v>
      </c>
      <c r="X12" s="16">
        <v>6887.2</v>
      </c>
      <c r="Y12" s="16">
        <v>7044.2</v>
      </c>
      <c r="Z12" s="16">
        <v>7277.5</v>
      </c>
      <c r="AA12" s="20">
        <v>6665</v>
      </c>
      <c r="AB12" s="16">
        <v>6082.1</v>
      </c>
      <c r="AC12" s="16">
        <v>5789.9</v>
      </c>
    </row>
    <row r="13" spans="1:29" x14ac:dyDescent="0.25">
      <c r="A13" s="7" t="s">
        <v>40</v>
      </c>
      <c r="B13" s="15">
        <v>3948.6</v>
      </c>
      <c r="C13" s="15">
        <v>4306.5</v>
      </c>
      <c r="D13" s="15">
        <v>4430.6000000000004</v>
      </c>
      <c r="E13" s="15">
        <v>4758.3</v>
      </c>
      <c r="F13" s="15">
        <v>4360.8999999999996</v>
      </c>
      <c r="G13" s="15">
        <v>3525.8</v>
      </c>
      <c r="H13" s="15">
        <v>3210.2</v>
      </c>
      <c r="I13" s="15">
        <v>3760.4</v>
      </c>
      <c r="J13" s="15">
        <v>3245.6</v>
      </c>
      <c r="K13" s="15">
        <v>4645.2</v>
      </c>
      <c r="L13" s="15">
        <v>5709.2</v>
      </c>
      <c r="M13" s="15">
        <v>6365.4</v>
      </c>
      <c r="N13" s="15">
        <v>6243.4</v>
      </c>
      <c r="O13" s="15">
        <v>5185.3999999999996</v>
      </c>
      <c r="P13" s="15">
        <v>3593.6</v>
      </c>
      <c r="Q13" s="15">
        <v>3800.3</v>
      </c>
      <c r="R13" s="15">
        <v>3919.5</v>
      </c>
      <c r="S13" s="15">
        <v>4018.2</v>
      </c>
      <c r="T13" s="19">
        <v>4360</v>
      </c>
      <c r="U13" s="15">
        <v>4508.3999999999996</v>
      </c>
      <c r="V13" s="15">
        <v>4858.3</v>
      </c>
      <c r="W13" s="15">
        <v>5060.7</v>
      </c>
      <c r="X13" s="15">
        <v>5229.1000000000004</v>
      </c>
      <c r="Y13" s="15">
        <v>5909.3</v>
      </c>
      <c r="Z13" s="15">
        <v>6377.5</v>
      </c>
      <c r="AA13" s="15">
        <v>6451.7</v>
      </c>
      <c r="AB13" s="15">
        <v>6641.1</v>
      </c>
      <c r="AC13" s="15">
        <v>5934.6</v>
      </c>
    </row>
    <row r="14" spans="1:29" x14ac:dyDescent="0.25">
      <c r="A14" s="7" t="s">
        <v>41</v>
      </c>
      <c r="B14" s="16">
        <v>55489.7</v>
      </c>
      <c r="C14" s="16">
        <v>59670.2</v>
      </c>
      <c r="D14" s="16">
        <v>57129.4</v>
      </c>
      <c r="E14" s="16">
        <v>59997.1</v>
      </c>
      <c r="F14" s="20">
        <v>62089</v>
      </c>
      <c r="G14" s="20">
        <v>53871</v>
      </c>
      <c r="H14" s="20">
        <v>57166</v>
      </c>
      <c r="I14" s="20">
        <v>57980</v>
      </c>
      <c r="J14" s="20">
        <v>57684</v>
      </c>
      <c r="K14" s="20">
        <v>60131</v>
      </c>
      <c r="L14" s="20">
        <v>59248</v>
      </c>
      <c r="M14" s="20">
        <v>63388</v>
      </c>
      <c r="N14" s="20">
        <v>56239</v>
      </c>
      <c r="O14" s="20">
        <v>56622</v>
      </c>
      <c r="P14" s="20">
        <v>66573</v>
      </c>
      <c r="Q14" s="20">
        <v>55066</v>
      </c>
      <c r="R14" s="20">
        <v>61371</v>
      </c>
      <c r="S14" s="20">
        <v>60086</v>
      </c>
      <c r="T14" s="20">
        <v>60264</v>
      </c>
      <c r="U14" s="20">
        <v>63272</v>
      </c>
      <c r="V14" s="20">
        <v>66685</v>
      </c>
      <c r="W14" s="20">
        <v>72145</v>
      </c>
      <c r="X14" s="20">
        <v>75255</v>
      </c>
      <c r="Y14" s="20">
        <v>79392</v>
      </c>
      <c r="Z14" s="20">
        <v>86712</v>
      </c>
      <c r="AA14" s="20">
        <v>86057</v>
      </c>
      <c r="AB14" s="20">
        <v>79302</v>
      </c>
      <c r="AC14" s="20">
        <v>78774</v>
      </c>
    </row>
    <row r="15" spans="1:29" x14ac:dyDescent="0.25">
      <c r="A15" s="7" t="s">
        <v>42</v>
      </c>
      <c r="B15" s="15">
        <v>10901.9</v>
      </c>
      <c r="C15" s="15">
        <v>12391.9</v>
      </c>
      <c r="D15" s="15">
        <v>14236.7</v>
      </c>
      <c r="E15" s="15">
        <v>16703.900000000001</v>
      </c>
      <c r="F15" s="19">
        <v>19776</v>
      </c>
      <c r="G15" s="19">
        <v>19072</v>
      </c>
      <c r="H15" s="19">
        <v>19861</v>
      </c>
      <c r="I15" s="19">
        <v>18233</v>
      </c>
      <c r="J15" s="19">
        <v>19247</v>
      </c>
      <c r="K15" s="19">
        <v>22045</v>
      </c>
      <c r="L15" s="19">
        <v>23289</v>
      </c>
      <c r="M15" s="19">
        <v>24236</v>
      </c>
      <c r="N15" s="19">
        <v>24870</v>
      </c>
      <c r="O15" s="19">
        <v>22258</v>
      </c>
      <c r="P15" s="19">
        <v>17893</v>
      </c>
      <c r="Q15" s="19">
        <v>17186</v>
      </c>
      <c r="R15" s="19">
        <v>14369</v>
      </c>
      <c r="S15" s="19">
        <v>12647</v>
      </c>
      <c r="T15" s="19">
        <v>13345</v>
      </c>
      <c r="U15" s="19">
        <v>15479</v>
      </c>
      <c r="V15" s="19">
        <v>18708</v>
      </c>
      <c r="W15" s="19">
        <v>21199</v>
      </c>
      <c r="X15" s="19">
        <v>23253</v>
      </c>
      <c r="Y15" s="19">
        <v>24741</v>
      </c>
      <c r="Z15" s="19">
        <v>23815</v>
      </c>
      <c r="AA15" s="19">
        <v>18052</v>
      </c>
      <c r="AB15" s="19">
        <v>21524</v>
      </c>
      <c r="AC15" s="19">
        <v>22962</v>
      </c>
    </row>
    <row r="16" spans="1:29" x14ac:dyDescent="0.25">
      <c r="A16" s="7" t="s">
        <v>43</v>
      </c>
      <c r="B16" s="16">
        <v>29741.5</v>
      </c>
      <c r="C16" s="16">
        <v>32890.800000000003</v>
      </c>
      <c r="D16" s="16">
        <v>26958.1</v>
      </c>
      <c r="E16" s="16">
        <v>30946.6</v>
      </c>
      <c r="F16" s="20">
        <v>34641</v>
      </c>
      <c r="G16" s="20">
        <v>34884</v>
      </c>
      <c r="H16" s="20">
        <v>37241</v>
      </c>
      <c r="I16" s="20">
        <v>36920</v>
      </c>
      <c r="J16" s="20">
        <v>35604</v>
      </c>
      <c r="K16" s="20">
        <v>37360</v>
      </c>
      <c r="L16" s="20">
        <v>38741</v>
      </c>
      <c r="M16" s="20">
        <v>38382</v>
      </c>
      <c r="N16" s="20">
        <v>40634</v>
      </c>
      <c r="O16" s="20">
        <v>38624</v>
      </c>
      <c r="P16" s="20">
        <v>40706</v>
      </c>
      <c r="Q16" s="20">
        <v>40227</v>
      </c>
      <c r="R16" s="20">
        <v>41564</v>
      </c>
      <c r="S16" s="20">
        <v>38174</v>
      </c>
      <c r="T16" s="20">
        <v>35687</v>
      </c>
      <c r="U16" s="20">
        <v>35626</v>
      </c>
      <c r="V16" s="20">
        <v>37816</v>
      </c>
      <c r="W16" s="20">
        <v>40737</v>
      </c>
      <c r="X16" s="20">
        <v>42947</v>
      </c>
      <c r="Y16" s="20">
        <v>43981</v>
      </c>
      <c r="Z16" s="20">
        <v>44275</v>
      </c>
      <c r="AA16" s="20">
        <v>36657</v>
      </c>
      <c r="AB16" s="20">
        <v>36617</v>
      </c>
      <c r="AC16" s="20">
        <v>36740</v>
      </c>
    </row>
    <row r="17" spans="1:29" x14ac:dyDescent="0.25">
      <c r="A17" s="7" t="s">
        <v>44</v>
      </c>
      <c r="B17" s="15">
        <v>17465.3</v>
      </c>
      <c r="C17" s="19">
        <v>20089</v>
      </c>
      <c r="D17" s="15">
        <v>27986.799999999999</v>
      </c>
      <c r="E17" s="15">
        <v>29446.6</v>
      </c>
      <c r="F17" s="15">
        <v>29426.1</v>
      </c>
      <c r="G17" s="15">
        <v>31285.200000000001</v>
      </c>
      <c r="H17" s="15">
        <v>30640.9</v>
      </c>
      <c r="I17" s="15">
        <v>31133.9</v>
      </c>
      <c r="J17" s="15">
        <v>31908.799999999999</v>
      </c>
      <c r="K17" s="15">
        <v>32977.300000000003</v>
      </c>
      <c r="L17" s="15">
        <v>33710.400000000001</v>
      </c>
      <c r="M17" s="15">
        <v>34927.199999999997</v>
      </c>
      <c r="N17" s="19">
        <v>36290</v>
      </c>
      <c r="O17" s="15">
        <v>31768.799999999999</v>
      </c>
      <c r="P17" s="15">
        <v>33089.800000000003</v>
      </c>
      <c r="Q17" s="15">
        <v>29742.7</v>
      </c>
      <c r="R17" s="15">
        <v>27216.6</v>
      </c>
      <c r="S17" s="15">
        <v>24153.9</v>
      </c>
      <c r="T17" s="15">
        <v>22531.9</v>
      </c>
      <c r="U17" s="15">
        <v>23176.1</v>
      </c>
      <c r="V17" s="15">
        <v>26790.6</v>
      </c>
      <c r="W17" s="15">
        <v>30402.1</v>
      </c>
      <c r="X17" s="15">
        <v>33204.1</v>
      </c>
      <c r="Y17" s="15">
        <v>34614.9</v>
      </c>
      <c r="Z17" s="15">
        <v>35429.1</v>
      </c>
      <c r="AA17" s="15">
        <v>30726.2</v>
      </c>
      <c r="AB17" s="15">
        <v>33893.4</v>
      </c>
      <c r="AC17" s="15">
        <v>28679.3</v>
      </c>
    </row>
    <row r="18" spans="1:29" x14ac:dyDescent="0.25">
      <c r="A18" s="7" t="s">
        <v>45</v>
      </c>
      <c r="B18" s="16">
        <v>7408.3</v>
      </c>
      <c r="C18" s="16">
        <v>7619.2</v>
      </c>
      <c r="D18" s="16">
        <v>7731.1</v>
      </c>
      <c r="E18" s="16">
        <v>8852.9</v>
      </c>
      <c r="F18" s="20">
        <v>10434</v>
      </c>
      <c r="G18" s="20">
        <v>10570</v>
      </c>
      <c r="H18" s="20">
        <v>10363</v>
      </c>
      <c r="I18" s="20">
        <v>11285</v>
      </c>
      <c r="J18" s="20">
        <v>11104</v>
      </c>
      <c r="K18" s="20">
        <v>10961</v>
      </c>
      <c r="L18" s="20">
        <v>10935</v>
      </c>
      <c r="M18" s="20">
        <v>11160</v>
      </c>
      <c r="N18" s="20">
        <v>11350</v>
      </c>
      <c r="O18" s="20">
        <v>11398</v>
      </c>
      <c r="P18" s="20">
        <v>10345</v>
      </c>
      <c r="Q18" s="20">
        <v>11050</v>
      </c>
      <c r="R18" s="20">
        <v>11012</v>
      </c>
      <c r="S18" s="20">
        <v>9368</v>
      </c>
      <c r="T18" s="20">
        <v>8720</v>
      </c>
      <c r="U18" s="20">
        <v>9081</v>
      </c>
      <c r="V18" s="20">
        <v>9716</v>
      </c>
      <c r="W18" s="20">
        <v>9560</v>
      </c>
      <c r="X18" s="20">
        <v>9595</v>
      </c>
      <c r="Y18" s="20">
        <v>11110</v>
      </c>
      <c r="Z18" s="20">
        <v>11117</v>
      </c>
      <c r="AA18" s="20">
        <v>11334</v>
      </c>
      <c r="AB18" s="20">
        <v>11657</v>
      </c>
      <c r="AC18" s="20">
        <v>12145</v>
      </c>
    </row>
    <row r="19" spans="1:29" x14ac:dyDescent="0.25">
      <c r="A19" s="7" t="s">
        <v>46</v>
      </c>
      <c r="B19" s="15">
        <v>959.7</v>
      </c>
      <c r="C19" s="15">
        <v>1711.2</v>
      </c>
      <c r="D19" s="15">
        <v>1813.9</v>
      </c>
      <c r="E19" s="19">
        <v>2434</v>
      </c>
      <c r="F19" s="15">
        <v>2631.2</v>
      </c>
      <c r="G19" s="15">
        <v>3044.9</v>
      </c>
      <c r="H19" s="19">
        <v>3393</v>
      </c>
      <c r="I19" s="15">
        <v>3384.8</v>
      </c>
      <c r="J19" s="15">
        <v>3015.3</v>
      </c>
      <c r="K19" s="15">
        <v>3868.3</v>
      </c>
      <c r="L19" s="15">
        <v>4504.3</v>
      </c>
      <c r="M19" s="15">
        <v>4595.8999999999996</v>
      </c>
      <c r="N19" s="15">
        <v>6459.2</v>
      </c>
      <c r="O19" s="15">
        <v>9706.7999999999993</v>
      </c>
      <c r="P19" s="15">
        <v>6842.8</v>
      </c>
      <c r="Q19" s="15">
        <v>9986.7999999999993</v>
      </c>
      <c r="R19" s="15">
        <v>8637.7000000000007</v>
      </c>
      <c r="S19" s="15">
        <v>8700.7000000000007</v>
      </c>
      <c r="T19" s="15">
        <v>9203.7999999999993</v>
      </c>
      <c r="U19" s="15">
        <v>10444.6</v>
      </c>
      <c r="V19" s="15">
        <v>11623.7</v>
      </c>
      <c r="W19" s="15">
        <v>12137.9</v>
      </c>
      <c r="X19" s="15">
        <v>14668.9</v>
      </c>
      <c r="Y19" s="15">
        <v>15127.5</v>
      </c>
      <c r="Z19" s="15">
        <v>14843.3</v>
      </c>
      <c r="AA19" s="15">
        <v>13084.3</v>
      </c>
      <c r="AB19" s="15">
        <v>15466.3</v>
      </c>
      <c r="AC19" s="15">
        <v>17646.5</v>
      </c>
    </row>
    <row r="20" spans="1:29" x14ac:dyDescent="0.25">
      <c r="A20" s="7" t="s">
        <v>47</v>
      </c>
      <c r="B20" s="16">
        <v>3134.1</v>
      </c>
      <c r="C20" s="16">
        <v>3652.9</v>
      </c>
      <c r="D20" s="16">
        <v>4321.5</v>
      </c>
      <c r="E20" s="16">
        <v>4770.2</v>
      </c>
      <c r="F20" s="20">
        <v>5801</v>
      </c>
      <c r="G20" s="16">
        <v>6222.4</v>
      </c>
      <c r="H20" s="16">
        <v>4832.3</v>
      </c>
      <c r="I20" s="16">
        <v>5137.3999999999996</v>
      </c>
      <c r="J20" s="16">
        <v>5371.5</v>
      </c>
      <c r="K20" s="16">
        <v>5811.2</v>
      </c>
      <c r="L20" s="16">
        <v>6147.6</v>
      </c>
      <c r="M20" s="20">
        <v>5865</v>
      </c>
      <c r="N20" s="16">
        <v>6231.2</v>
      </c>
      <c r="O20" s="16">
        <v>4674.6000000000004</v>
      </c>
      <c r="P20" s="16">
        <v>3738.9</v>
      </c>
      <c r="Q20" s="16">
        <v>5511.6</v>
      </c>
      <c r="R20" s="16">
        <v>6383.4</v>
      </c>
      <c r="S20" s="16">
        <v>6081.3</v>
      </c>
      <c r="T20" s="16">
        <v>6186.4</v>
      </c>
      <c r="U20" s="16">
        <v>6646.8</v>
      </c>
      <c r="V20" s="16">
        <v>7420.5</v>
      </c>
      <c r="W20" s="16">
        <v>8006.6</v>
      </c>
      <c r="X20" s="16">
        <v>8004.3</v>
      </c>
      <c r="Y20" s="16">
        <v>7217.8</v>
      </c>
      <c r="Z20" s="16">
        <v>7536.5</v>
      </c>
      <c r="AA20" s="16">
        <v>7218.8</v>
      </c>
      <c r="AB20" s="20">
        <v>9207</v>
      </c>
      <c r="AC20" s="20">
        <v>10008</v>
      </c>
    </row>
    <row r="21" spans="1:29" x14ac:dyDescent="0.25">
      <c r="A21" s="7" t="s">
        <v>48</v>
      </c>
      <c r="B21" s="15">
        <v>30264.6</v>
      </c>
      <c r="C21" s="15">
        <v>34947.199999999997</v>
      </c>
      <c r="D21" s="15">
        <v>45192.800000000003</v>
      </c>
      <c r="E21" s="15">
        <v>47907.4</v>
      </c>
      <c r="F21" s="15">
        <v>50939.7</v>
      </c>
      <c r="G21" s="15">
        <v>56167.6</v>
      </c>
      <c r="H21" s="15">
        <v>61876.3</v>
      </c>
      <c r="I21" s="15">
        <v>61100.800000000003</v>
      </c>
      <c r="J21" s="15">
        <v>57908.4</v>
      </c>
      <c r="K21" s="15">
        <v>60028.6</v>
      </c>
      <c r="L21" s="15">
        <v>58694.1</v>
      </c>
      <c r="M21" s="15">
        <v>59271.3</v>
      </c>
      <c r="N21" s="15">
        <v>61108.5</v>
      </c>
      <c r="O21" s="15">
        <v>49031.7</v>
      </c>
      <c r="P21" s="15">
        <v>42834.5</v>
      </c>
      <c r="Q21" s="15">
        <v>42454.3</v>
      </c>
      <c r="R21" s="15">
        <v>42200.5</v>
      </c>
      <c r="S21" s="15">
        <v>46656.1</v>
      </c>
      <c r="T21" s="15">
        <v>50054.2</v>
      </c>
      <c r="U21" s="15">
        <v>58064.6</v>
      </c>
      <c r="V21" s="15">
        <v>66007.7</v>
      </c>
      <c r="W21" s="15">
        <v>63407.3</v>
      </c>
      <c r="X21" s="15">
        <v>57047.7</v>
      </c>
      <c r="Y21" s="15">
        <v>57616.6</v>
      </c>
      <c r="Z21" s="15">
        <v>60805.2</v>
      </c>
      <c r="AA21" s="9" t="s">
        <v>84</v>
      </c>
      <c r="AB21" s="9" t="s">
        <v>84</v>
      </c>
      <c r="AC21" s="9" t="s">
        <v>84</v>
      </c>
    </row>
    <row r="23" spans="1:29" x14ac:dyDescent="0.25">
      <c r="A23" s="1" t="s">
        <v>85</v>
      </c>
    </row>
    <row r="24" spans="1:29" x14ac:dyDescent="0.25">
      <c r="A24" s="1" t="s">
        <v>84</v>
      </c>
      <c r="B24" s="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4"/>
  <sheetViews>
    <sheetView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29.85546875" customWidth="1"/>
    <col min="2" max="29" width="10" customWidth="1"/>
  </cols>
  <sheetData>
    <row r="1" spans="1:29" x14ac:dyDescent="0.25">
      <c r="A1" s="3" t="s">
        <v>78</v>
      </c>
    </row>
    <row r="2" spans="1:29" x14ac:dyDescent="0.25">
      <c r="A2" s="2" t="s">
        <v>79</v>
      </c>
      <c r="B2" s="1" t="s">
        <v>0</v>
      </c>
    </row>
    <row r="3" spans="1:29" x14ac:dyDescent="0.25">
      <c r="A3" s="2" t="s">
        <v>80</v>
      </c>
      <c r="B3" s="2" t="s">
        <v>6</v>
      </c>
    </row>
    <row r="5" spans="1:29" x14ac:dyDescent="0.25">
      <c r="A5" s="1" t="s">
        <v>12</v>
      </c>
      <c r="C5" s="2" t="s">
        <v>16</v>
      </c>
    </row>
    <row r="6" spans="1:29" x14ac:dyDescent="0.25">
      <c r="A6" s="1" t="s">
        <v>13</v>
      </c>
      <c r="C6" s="2" t="s">
        <v>17</v>
      </c>
    </row>
    <row r="7" spans="1:29" x14ac:dyDescent="0.25">
      <c r="A7" s="1" t="s">
        <v>14</v>
      </c>
      <c r="C7" s="2" t="s">
        <v>24</v>
      </c>
    </row>
    <row r="9" spans="1:29" x14ac:dyDescent="0.25">
      <c r="A9" s="5" t="s">
        <v>81</v>
      </c>
      <c r="B9" s="4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4" t="s">
        <v>60</v>
      </c>
      <c r="M9" s="4" t="s">
        <v>61</v>
      </c>
      <c r="N9" s="4" t="s">
        <v>62</v>
      </c>
      <c r="O9" s="4" t="s">
        <v>63</v>
      </c>
      <c r="P9" s="4" t="s">
        <v>64</v>
      </c>
      <c r="Q9" s="4" t="s">
        <v>65</v>
      </c>
      <c r="R9" s="4" t="s">
        <v>66</v>
      </c>
      <c r="S9" s="4" t="s">
        <v>67</v>
      </c>
      <c r="T9" s="4" t="s">
        <v>68</v>
      </c>
      <c r="U9" s="4" t="s">
        <v>69</v>
      </c>
      <c r="V9" s="4" t="s">
        <v>70</v>
      </c>
      <c r="W9" s="4" t="s">
        <v>71</v>
      </c>
      <c r="X9" s="4" t="s">
        <v>72</v>
      </c>
      <c r="Y9" s="4" t="s">
        <v>73</v>
      </c>
      <c r="Z9" s="4" t="s">
        <v>74</v>
      </c>
      <c r="AA9" s="4" t="s">
        <v>75</v>
      </c>
      <c r="AB9" s="4" t="s">
        <v>76</v>
      </c>
      <c r="AC9" s="4" t="s">
        <v>77</v>
      </c>
    </row>
    <row r="10" spans="1:29" x14ac:dyDescent="0.25">
      <c r="A10" s="6" t="s">
        <v>82</v>
      </c>
      <c r="B10" s="8" t="s">
        <v>83</v>
      </c>
      <c r="C10" s="8" t="s">
        <v>83</v>
      </c>
      <c r="D10" s="8" t="s">
        <v>83</v>
      </c>
      <c r="E10" s="8" t="s">
        <v>83</v>
      </c>
      <c r="F10" s="8" t="s">
        <v>83</v>
      </c>
      <c r="G10" s="8" t="s">
        <v>83</v>
      </c>
      <c r="H10" s="8" t="s">
        <v>83</v>
      </c>
      <c r="I10" s="8" t="s">
        <v>83</v>
      </c>
      <c r="J10" s="8" t="s">
        <v>83</v>
      </c>
      <c r="K10" s="8" t="s">
        <v>83</v>
      </c>
      <c r="L10" s="8" t="s">
        <v>83</v>
      </c>
      <c r="M10" s="8" t="s">
        <v>83</v>
      </c>
      <c r="N10" s="8" t="s">
        <v>83</v>
      </c>
      <c r="O10" s="8" t="s">
        <v>83</v>
      </c>
      <c r="P10" s="8" t="s">
        <v>83</v>
      </c>
      <c r="Q10" s="8" t="s">
        <v>83</v>
      </c>
      <c r="R10" s="8" t="s">
        <v>83</v>
      </c>
      <c r="S10" s="8" t="s">
        <v>83</v>
      </c>
      <c r="T10" s="8" t="s">
        <v>83</v>
      </c>
      <c r="U10" s="8" t="s">
        <v>83</v>
      </c>
      <c r="V10" s="8" t="s">
        <v>83</v>
      </c>
      <c r="W10" s="8" t="s">
        <v>83</v>
      </c>
      <c r="X10" s="8" t="s">
        <v>83</v>
      </c>
      <c r="Y10" s="8" t="s">
        <v>83</v>
      </c>
      <c r="Z10" s="8" t="s">
        <v>83</v>
      </c>
      <c r="AA10" s="8" t="s">
        <v>83</v>
      </c>
      <c r="AB10" s="8" t="s">
        <v>83</v>
      </c>
      <c r="AC10" s="8" t="s">
        <v>83</v>
      </c>
    </row>
    <row r="11" spans="1:29" x14ac:dyDescent="0.25">
      <c r="A11" s="7" t="s">
        <v>38</v>
      </c>
      <c r="B11" s="15">
        <v>234749.4</v>
      </c>
      <c r="C11" s="15">
        <v>252019.4</v>
      </c>
      <c r="D11" s="15">
        <v>259193.7</v>
      </c>
      <c r="E11" s="15">
        <v>263577.7</v>
      </c>
      <c r="F11" s="15">
        <v>280792.3</v>
      </c>
      <c r="G11" s="15">
        <v>309332.09999999998</v>
      </c>
      <c r="H11" s="15">
        <v>316574.2</v>
      </c>
      <c r="I11" s="15">
        <v>324523.7</v>
      </c>
      <c r="J11" s="15">
        <v>333468.5</v>
      </c>
      <c r="K11" s="15">
        <v>350966.9</v>
      </c>
      <c r="L11" s="15">
        <v>377210.2</v>
      </c>
      <c r="M11" s="15">
        <v>396273.6</v>
      </c>
      <c r="N11" s="15">
        <v>411635.7</v>
      </c>
      <c r="O11" s="15">
        <v>437635.2</v>
      </c>
      <c r="P11" s="15">
        <v>399956.5</v>
      </c>
      <c r="Q11" s="15">
        <v>431594.9</v>
      </c>
      <c r="R11" s="15">
        <v>465324.4</v>
      </c>
      <c r="S11" s="15">
        <v>473685.4</v>
      </c>
      <c r="T11" s="15">
        <v>464801.6</v>
      </c>
      <c r="U11" s="19">
        <v>466120</v>
      </c>
      <c r="V11" s="15">
        <v>451174.7</v>
      </c>
      <c r="W11" s="15">
        <v>448830.6</v>
      </c>
      <c r="X11" s="15">
        <v>478356.8</v>
      </c>
      <c r="Y11" s="15">
        <v>510316.5</v>
      </c>
      <c r="Z11" s="15">
        <v>519115.1</v>
      </c>
      <c r="AA11" s="15">
        <v>434271.2</v>
      </c>
      <c r="AB11" s="15">
        <v>504026.5</v>
      </c>
      <c r="AC11" s="15">
        <v>603174.40000000002</v>
      </c>
    </row>
    <row r="12" spans="1:29" x14ac:dyDescent="0.25">
      <c r="A12" s="7" t="s">
        <v>39</v>
      </c>
      <c r="B12" s="16">
        <v>8463.1</v>
      </c>
      <c r="C12" s="16">
        <v>8749.2000000000007</v>
      </c>
      <c r="D12" s="16">
        <v>8670.6</v>
      </c>
      <c r="E12" s="16">
        <v>8697.7000000000007</v>
      </c>
      <c r="F12" s="16">
        <v>9302.2999999999993</v>
      </c>
      <c r="G12" s="16">
        <v>10366.5</v>
      </c>
      <c r="H12" s="16">
        <v>10689.5</v>
      </c>
      <c r="I12" s="16">
        <v>10586.1</v>
      </c>
      <c r="J12" s="16">
        <v>10698.8</v>
      </c>
      <c r="K12" s="16">
        <v>11235.9</v>
      </c>
      <c r="L12" s="16">
        <v>11942.8</v>
      </c>
      <c r="M12" s="16">
        <v>12304.3</v>
      </c>
      <c r="N12" s="16">
        <v>12584.2</v>
      </c>
      <c r="O12" s="16">
        <v>13368.5</v>
      </c>
      <c r="P12" s="16">
        <v>12487.9</v>
      </c>
      <c r="Q12" s="16">
        <v>13497.3</v>
      </c>
      <c r="R12" s="16">
        <v>14267.5</v>
      </c>
      <c r="S12" s="16">
        <v>14698.4</v>
      </c>
      <c r="T12" s="16">
        <v>14905.6</v>
      </c>
      <c r="U12" s="16">
        <v>14841.9</v>
      </c>
      <c r="V12" s="16">
        <v>14161.3</v>
      </c>
      <c r="W12" s="16">
        <v>14218.2</v>
      </c>
      <c r="X12" s="16">
        <v>15043.5</v>
      </c>
      <c r="Y12" s="16">
        <v>15860.3</v>
      </c>
      <c r="Z12" s="16">
        <v>16340.2</v>
      </c>
      <c r="AA12" s="16">
        <v>13905.7</v>
      </c>
      <c r="AB12" s="16">
        <v>15550.1</v>
      </c>
      <c r="AC12" s="16">
        <v>17516.3</v>
      </c>
    </row>
    <row r="13" spans="1:29" x14ac:dyDescent="0.25">
      <c r="A13" s="7" t="s">
        <v>40</v>
      </c>
      <c r="B13" s="15">
        <v>4045.7</v>
      </c>
      <c r="C13" s="15">
        <v>4360.3</v>
      </c>
      <c r="D13" s="15">
        <v>4475.3999999999996</v>
      </c>
      <c r="E13" s="15">
        <v>4430.3999999999996</v>
      </c>
      <c r="F13" s="19">
        <v>5094</v>
      </c>
      <c r="G13" s="19">
        <v>5549</v>
      </c>
      <c r="H13" s="15">
        <v>5471.7</v>
      </c>
      <c r="I13" s="15">
        <v>5583.6</v>
      </c>
      <c r="J13" s="15">
        <v>5584.7</v>
      </c>
      <c r="K13" s="15">
        <v>5945.7</v>
      </c>
      <c r="L13" s="15">
        <v>6404.8</v>
      </c>
      <c r="M13" s="19">
        <v>6702</v>
      </c>
      <c r="N13" s="15">
        <v>6936.4</v>
      </c>
      <c r="O13" s="15">
        <v>7497.4</v>
      </c>
      <c r="P13" s="15">
        <v>7014.5</v>
      </c>
      <c r="Q13" s="15">
        <v>7344.6</v>
      </c>
      <c r="R13" s="19">
        <v>7571</v>
      </c>
      <c r="S13" s="15">
        <v>7765.6</v>
      </c>
      <c r="T13" s="15">
        <v>8120.6</v>
      </c>
      <c r="U13" s="15">
        <v>8191.7</v>
      </c>
      <c r="V13" s="15">
        <v>8117.5</v>
      </c>
      <c r="W13" s="15">
        <v>8174.7</v>
      </c>
      <c r="X13" s="15">
        <v>8548.7999999999993</v>
      </c>
      <c r="Y13" s="15">
        <v>9126.7000000000007</v>
      </c>
      <c r="Z13" s="19">
        <v>9286</v>
      </c>
      <c r="AA13" s="19">
        <v>8168</v>
      </c>
      <c r="AB13" s="15">
        <v>8680.6</v>
      </c>
      <c r="AC13" s="19">
        <v>10030</v>
      </c>
    </row>
    <row r="14" spans="1:29" x14ac:dyDescent="0.25">
      <c r="A14" s="7" t="s">
        <v>41</v>
      </c>
      <c r="B14" s="16">
        <v>65914.2</v>
      </c>
      <c r="C14" s="16">
        <v>68088.5</v>
      </c>
      <c r="D14" s="16">
        <v>66858.899999999994</v>
      </c>
      <c r="E14" s="20">
        <v>65591</v>
      </c>
      <c r="F14" s="20">
        <v>68745</v>
      </c>
      <c r="G14" s="20">
        <v>75032</v>
      </c>
      <c r="H14" s="20">
        <v>76264</v>
      </c>
      <c r="I14" s="20">
        <v>77766</v>
      </c>
      <c r="J14" s="20">
        <v>78680</v>
      </c>
      <c r="K14" s="20">
        <v>80162</v>
      </c>
      <c r="L14" s="20">
        <v>82190</v>
      </c>
      <c r="M14" s="20">
        <v>83837</v>
      </c>
      <c r="N14" s="20">
        <v>85400</v>
      </c>
      <c r="O14" s="20">
        <v>89536</v>
      </c>
      <c r="P14" s="20">
        <v>83953</v>
      </c>
      <c r="Q14" s="20">
        <v>89512</v>
      </c>
      <c r="R14" s="20">
        <v>99264</v>
      </c>
      <c r="S14" s="20">
        <v>100937</v>
      </c>
      <c r="T14" s="20">
        <v>101072</v>
      </c>
      <c r="U14" s="20">
        <v>103745</v>
      </c>
      <c r="V14" s="20">
        <v>99545</v>
      </c>
      <c r="W14" s="20">
        <v>100985</v>
      </c>
      <c r="X14" s="20">
        <v>105322</v>
      </c>
      <c r="Y14" s="20">
        <v>112543</v>
      </c>
      <c r="Z14" s="20">
        <v>113198</v>
      </c>
      <c r="AA14" s="20">
        <v>98466</v>
      </c>
      <c r="AB14" s="20">
        <v>112621</v>
      </c>
      <c r="AC14" s="20">
        <v>135813</v>
      </c>
    </row>
    <row r="15" spans="1:29" x14ac:dyDescent="0.25">
      <c r="A15" s="7" t="s">
        <v>42</v>
      </c>
      <c r="B15" s="19">
        <v>16117</v>
      </c>
      <c r="C15" s="15">
        <v>17568.400000000001</v>
      </c>
      <c r="D15" s="15">
        <v>18030.099999999999</v>
      </c>
      <c r="E15" s="15">
        <v>18405.7</v>
      </c>
      <c r="F15" s="19">
        <v>19828</v>
      </c>
      <c r="G15" s="19">
        <v>22892</v>
      </c>
      <c r="H15" s="19">
        <v>24040</v>
      </c>
      <c r="I15" s="19">
        <v>25469</v>
      </c>
      <c r="J15" s="19">
        <v>27102</v>
      </c>
      <c r="K15" s="19">
        <v>29659</v>
      </c>
      <c r="L15" s="19">
        <v>34326</v>
      </c>
      <c r="M15" s="19">
        <v>38664</v>
      </c>
      <c r="N15" s="19">
        <v>42269</v>
      </c>
      <c r="O15" s="19">
        <v>45970</v>
      </c>
      <c r="P15" s="19">
        <v>42733</v>
      </c>
      <c r="Q15" s="19">
        <v>46781</v>
      </c>
      <c r="R15" s="19">
        <v>48752</v>
      </c>
      <c r="S15" s="19">
        <v>48996</v>
      </c>
      <c r="T15" s="19">
        <v>46954</v>
      </c>
      <c r="U15" s="19">
        <v>47332</v>
      </c>
      <c r="V15" s="19">
        <v>46744</v>
      </c>
      <c r="W15" s="19">
        <v>45024</v>
      </c>
      <c r="X15" s="19">
        <v>50842</v>
      </c>
      <c r="Y15" s="19">
        <v>52620</v>
      </c>
      <c r="Z15" s="19">
        <v>52960</v>
      </c>
      <c r="AA15" s="19">
        <v>39100</v>
      </c>
      <c r="AB15" s="19">
        <v>47766</v>
      </c>
      <c r="AC15" s="19">
        <v>58070</v>
      </c>
    </row>
    <row r="16" spans="1:29" x14ac:dyDescent="0.25">
      <c r="A16" s="7" t="s">
        <v>43</v>
      </c>
      <c r="B16" s="16">
        <v>51753.3</v>
      </c>
      <c r="C16" s="16">
        <v>53596.9</v>
      </c>
      <c r="D16" s="16">
        <v>54126.400000000001</v>
      </c>
      <c r="E16" s="20">
        <v>55492</v>
      </c>
      <c r="F16" s="20">
        <v>58466</v>
      </c>
      <c r="G16" s="20">
        <v>63522</v>
      </c>
      <c r="H16" s="20">
        <v>63565</v>
      </c>
      <c r="I16" s="20">
        <v>64700</v>
      </c>
      <c r="J16" s="20">
        <v>66373</v>
      </c>
      <c r="K16" s="20">
        <v>69903</v>
      </c>
      <c r="L16" s="20">
        <v>74874</v>
      </c>
      <c r="M16" s="20">
        <v>78311</v>
      </c>
      <c r="N16" s="20">
        <v>81956</v>
      </c>
      <c r="O16" s="20">
        <v>86567</v>
      </c>
      <c r="P16" s="20">
        <v>78483</v>
      </c>
      <c r="Q16" s="20">
        <v>82454</v>
      </c>
      <c r="R16" s="20">
        <v>87488</v>
      </c>
      <c r="S16" s="20">
        <v>88361</v>
      </c>
      <c r="T16" s="20">
        <v>87861</v>
      </c>
      <c r="U16" s="20">
        <v>86856</v>
      </c>
      <c r="V16" s="20">
        <v>85252</v>
      </c>
      <c r="W16" s="20">
        <v>86464</v>
      </c>
      <c r="X16" s="20">
        <v>92192</v>
      </c>
      <c r="Y16" s="20">
        <v>99838</v>
      </c>
      <c r="Z16" s="20">
        <v>102472</v>
      </c>
      <c r="AA16" s="20">
        <v>86603</v>
      </c>
      <c r="AB16" s="20">
        <v>103864</v>
      </c>
      <c r="AC16" s="20">
        <v>117906</v>
      </c>
    </row>
    <row r="17" spans="1:29" x14ac:dyDescent="0.25">
      <c r="A17" s="7" t="s">
        <v>44</v>
      </c>
      <c r="B17" s="15">
        <v>43951.199999999997</v>
      </c>
      <c r="C17" s="15">
        <v>51252.3</v>
      </c>
      <c r="D17" s="15">
        <v>54727.7</v>
      </c>
      <c r="E17" s="15">
        <v>56947.5</v>
      </c>
      <c r="F17" s="15">
        <v>61535.5</v>
      </c>
      <c r="G17" s="15">
        <v>65740.100000000006</v>
      </c>
      <c r="H17" s="15">
        <v>66716.3</v>
      </c>
      <c r="I17" s="15">
        <v>67764.399999999994</v>
      </c>
      <c r="J17" s="15">
        <v>70747.100000000006</v>
      </c>
      <c r="K17" s="15">
        <v>72383.600000000006</v>
      </c>
      <c r="L17" s="15">
        <v>76364.399999999994</v>
      </c>
      <c r="M17" s="15">
        <v>78374.399999999994</v>
      </c>
      <c r="N17" s="15">
        <v>77659.5</v>
      </c>
      <c r="O17" s="15">
        <v>82605.3</v>
      </c>
      <c r="P17" s="15">
        <v>73701.3</v>
      </c>
      <c r="Q17" s="15">
        <v>78456.100000000006</v>
      </c>
      <c r="R17" s="15">
        <v>84734.8</v>
      </c>
      <c r="S17" s="15">
        <v>86241.1</v>
      </c>
      <c r="T17" s="15">
        <v>82853.600000000006</v>
      </c>
      <c r="U17" s="15">
        <v>83081.8</v>
      </c>
      <c r="V17" s="15">
        <v>79622.600000000006</v>
      </c>
      <c r="W17" s="15">
        <v>77453.5</v>
      </c>
      <c r="X17" s="15">
        <v>79568.100000000006</v>
      </c>
      <c r="Y17" s="15">
        <v>83966.1</v>
      </c>
      <c r="Z17" s="15">
        <v>84541.2</v>
      </c>
      <c r="AA17" s="15">
        <v>66600.5</v>
      </c>
      <c r="AB17" s="15">
        <v>75199.199999999997</v>
      </c>
      <c r="AC17" s="15">
        <v>97973.1</v>
      </c>
    </row>
    <row r="18" spans="1:29" x14ac:dyDescent="0.25">
      <c r="A18" s="7" t="s">
        <v>45</v>
      </c>
      <c r="B18" s="20">
        <v>10598</v>
      </c>
      <c r="C18" s="16">
        <v>11192.9</v>
      </c>
      <c r="D18" s="16">
        <v>11762.1</v>
      </c>
      <c r="E18" s="16">
        <v>11901.8</v>
      </c>
      <c r="F18" s="20">
        <v>13146</v>
      </c>
      <c r="G18" s="20">
        <v>14764</v>
      </c>
      <c r="H18" s="20">
        <v>15743</v>
      </c>
      <c r="I18" s="20">
        <v>16155</v>
      </c>
      <c r="J18" s="20">
        <v>16485</v>
      </c>
      <c r="K18" s="20">
        <v>17668</v>
      </c>
      <c r="L18" s="20">
        <v>18373</v>
      </c>
      <c r="M18" s="20">
        <v>19311</v>
      </c>
      <c r="N18" s="20">
        <v>19646</v>
      </c>
      <c r="O18" s="20">
        <v>20432</v>
      </c>
      <c r="P18" s="20">
        <v>19510</v>
      </c>
      <c r="Q18" s="20">
        <v>19908</v>
      </c>
      <c r="R18" s="20">
        <v>21021</v>
      </c>
      <c r="S18" s="20">
        <v>21323</v>
      </c>
      <c r="T18" s="20">
        <v>20735</v>
      </c>
      <c r="U18" s="20">
        <v>20388</v>
      </c>
      <c r="V18" s="20">
        <v>19994</v>
      </c>
      <c r="W18" s="20">
        <v>20199</v>
      </c>
      <c r="X18" s="20">
        <v>21530</v>
      </c>
      <c r="Y18" s="20">
        <v>23011</v>
      </c>
      <c r="Z18" s="20">
        <v>23772</v>
      </c>
      <c r="AA18" s="20">
        <v>21937</v>
      </c>
      <c r="AB18" s="20">
        <v>24917</v>
      </c>
      <c r="AC18" s="20">
        <v>28602</v>
      </c>
    </row>
    <row r="19" spans="1:29" x14ac:dyDescent="0.25">
      <c r="A19" s="7" t="s">
        <v>46</v>
      </c>
      <c r="B19" s="15">
        <v>2959.4</v>
      </c>
      <c r="C19" s="15">
        <v>3798.8</v>
      </c>
      <c r="D19" s="15">
        <v>4348.2</v>
      </c>
      <c r="E19" s="15">
        <v>4744.6000000000004</v>
      </c>
      <c r="F19" s="19">
        <v>5400</v>
      </c>
      <c r="G19" s="15">
        <v>6536.2</v>
      </c>
      <c r="H19" s="15">
        <v>7223.1</v>
      </c>
      <c r="I19" s="15">
        <v>7312.7</v>
      </c>
      <c r="J19" s="15">
        <v>6556.1</v>
      </c>
      <c r="K19" s="15">
        <v>6826.7</v>
      </c>
      <c r="L19" s="15">
        <v>7757.7</v>
      </c>
      <c r="M19" s="15">
        <v>8537.2999999999993</v>
      </c>
      <c r="N19" s="15">
        <v>10162.9</v>
      </c>
      <c r="O19" s="15">
        <v>12048.1</v>
      </c>
      <c r="P19" s="15">
        <v>10480.4</v>
      </c>
      <c r="Q19" s="15">
        <v>18292.900000000001</v>
      </c>
      <c r="R19" s="15">
        <v>20644.400000000001</v>
      </c>
      <c r="S19" s="15">
        <v>21985.4</v>
      </c>
      <c r="T19" s="15">
        <v>20824.900000000001</v>
      </c>
      <c r="U19" s="15">
        <v>20563.2</v>
      </c>
      <c r="V19" s="15">
        <v>19356.3</v>
      </c>
      <c r="W19" s="19">
        <v>17433</v>
      </c>
      <c r="X19" s="15">
        <v>20963.900000000001</v>
      </c>
      <c r="Y19" s="15">
        <v>22442.1</v>
      </c>
      <c r="Z19" s="15">
        <v>23724.5</v>
      </c>
      <c r="AA19" s="15">
        <v>20883.8</v>
      </c>
      <c r="AB19" s="15">
        <v>23444.400000000001</v>
      </c>
      <c r="AC19" s="19">
        <v>26425</v>
      </c>
    </row>
    <row r="20" spans="1:29" x14ac:dyDescent="0.25">
      <c r="A20" s="7" t="s">
        <v>47</v>
      </c>
      <c r="B20" s="16">
        <v>6902.2</v>
      </c>
      <c r="C20" s="16">
        <v>7728.5</v>
      </c>
      <c r="D20" s="16">
        <v>7799.5</v>
      </c>
      <c r="E20" s="16">
        <v>7535.4</v>
      </c>
      <c r="F20" s="20">
        <v>7948</v>
      </c>
      <c r="G20" s="16">
        <v>8997.7000000000007</v>
      </c>
      <c r="H20" s="16">
        <v>8490.9</v>
      </c>
      <c r="I20" s="16">
        <v>8838.7999999999993</v>
      </c>
      <c r="J20" s="16">
        <v>9144.4</v>
      </c>
      <c r="K20" s="16">
        <v>9791.9</v>
      </c>
      <c r="L20" s="16">
        <v>10382.5</v>
      </c>
      <c r="M20" s="16">
        <v>10588.3</v>
      </c>
      <c r="N20" s="16">
        <v>11093.3</v>
      </c>
      <c r="O20" s="20">
        <v>10954</v>
      </c>
      <c r="P20" s="16">
        <v>9707.1</v>
      </c>
      <c r="Q20" s="16">
        <v>11414.9</v>
      </c>
      <c r="R20" s="16">
        <v>12691.8</v>
      </c>
      <c r="S20" s="20">
        <v>13110</v>
      </c>
      <c r="T20" s="16">
        <v>13091.4</v>
      </c>
      <c r="U20" s="16">
        <v>12453.5</v>
      </c>
      <c r="V20" s="16">
        <v>11934.2</v>
      </c>
      <c r="W20" s="16">
        <v>12270.5</v>
      </c>
      <c r="X20" s="16">
        <v>12720.1</v>
      </c>
      <c r="Y20" s="16">
        <v>12984.2</v>
      </c>
      <c r="Z20" s="16">
        <v>13173.5</v>
      </c>
      <c r="AA20" s="16">
        <v>12489.1</v>
      </c>
      <c r="AB20" s="20">
        <v>14366</v>
      </c>
      <c r="AC20" s="20">
        <v>15203</v>
      </c>
    </row>
    <row r="21" spans="1:29" x14ac:dyDescent="0.25">
      <c r="A21" s="7" t="s">
        <v>48</v>
      </c>
      <c r="B21" s="15">
        <v>31818.7</v>
      </c>
      <c r="C21" s="15">
        <v>35277.699999999997</v>
      </c>
      <c r="D21" s="15">
        <v>46227.1</v>
      </c>
      <c r="E21" s="15">
        <v>50960.2</v>
      </c>
      <c r="F21" s="15">
        <v>55231.199999999997</v>
      </c>
      <c r="G21" s="15">
        <v>63429.5</v>
      </c>
      <c r="H21" s="15">
        <v>62312.1</v>
      </c>
      <c r="I21" s="15">
        <v>64712.2</v>
      </c>
      <c r="J21" s="19">
        <v>61183</v>
      </c>
      <c r="K21" s="15">
        <v>65514.400000000001</v>
      </c>
      <c r="L21" s="15">
        <v>72208.2</v>
      </c>
      <c r="M21" s="15">
        <v>74563.199999999997</v>
      </c>
      <c r="N21" s="15">
        <v>79206.2</v>
      </c>
      <c r="O21" s="15">
        <v>74853.100000000006</v>
      </c>
      <c r="P21" s="19">
        <v>62938</v>
      </c>
      <c r="Q21" s="15">
        <v>72620.800000000003</v>
      </c>
      <c r="R21" s="15">
        <v>76496.800000000003</v>
      </c>
      <c r="S21" s="15">
        <v>82400.399999999994</v>
      </c>
      <c r="T21" s="15">
        <v>78480.100000000006</v>
      </c>
      <c r="U21" s="15">
        <v>82567.100000000006</v>
      </c>
      <c r="V21" s="15">
        <v>87351.2</v>
      </c>
      <c r="W21" s="15">
        <v>78741.399999999994</v>
      </c>
      <c r="X21" s="15">
        <v>80543.399999999994</v>
      </c>
      <c r="Y21" s="15">
        <v>86580.9</v>
      </c>
      <c r="Z21" s="15">
        <v>86784.7</v>
      </c>
      <c r="AA21" s="9" t="s">
        <v>84</v>
      </c>
      <c r="AB21" s="9" t="s">
        <v>84</v>
      </c>
      <c r="AC21" s="9" t="s">
        <v>84</v>
      </c>
    </row>
    <row r="23" spans="1:29" x14ac:dyDescent="0.25">
      <c r="A23" s="1" t="s">
        <v>85</v>
      </c>
    </row>
    <row r="24" spans="1:29" x14ac:dyDescent="0.25">
      <c r="A24" s="1" t="s">
        <v>84</v>
      </c>
      <c r="B24" s="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4"/>
  <sheetViews>
    <sheetView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29.85546875" customWidth="1"/>
    <col min="2" max="29" width="10" customWidth="1"/>
  </cols>
  <sheetData>
    <row r="1" spans="1:29" x14ac:dyDescent="0.25">
      <c r="A1" s="3" t="s">
        <v>78</v>
      </c>
    </row>
    <row r="2" spans="1:29" x14ac:dyDescent="0.25">
      <c r="A2" s="2" t="s">
        <v>79</v>
      </c>
      <c r="B2" s="1" t="s">
        <v>0</v>
      </c>
    </row>
    <row r="3" spans="1:29" x14ac:dyDescent="0.25">
      <c r="A3" s="2" t="s">
        <v>80</v>
      </c>
      <c r="B3" s="2" t="s">
        <v>6</v>
      </c>
    </row>
    <row r="5" spans="1:29" x14ac:dyDescent="0.25">
      <c r="A5" s="1" t="s">
        <v>12</v>
      </c>
      <c r="C5" s="2" t="s">
        <v>16</v>
      </c>
    </row>
    <row r="6" spans="1:29" x14ac:dyDescent="0.25">
      <c r="A6" s="1" t="s">
        <v>13</v>
      </c>
      <c r="C6" s="2" t="s">
        <v>17</v>
      </c>
    </row>
    <row r="7" spans="1:29" x14ac:dyDescent="0.25">
      <c r="A7" s="1" t="s">
        <v>14</v>
      </c>
      <c r="C7" s="2" t="s">
        <v>26</v>
      </c>
    </row>
    <row r="9" spans="1:29" x14ac:dyDescent="0.25">
      <c r="A9" s="5" t="s">
        <v>81</v>
      </c>
      <c r="B9" s="4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4" t="s">
        <v>60</v>
      </c>
      <c r="M9" s="4" t="s">
        <v>61</v>
      </c>
      <c r="N9" s="4" t="s">
        <v>62</v>
      </c>
      <c r="O9" s="4" t="s">
        <v>63</v>
      </c>
      <c r="P9" s="4" t="s">
        <v>64</v>
      </c>
      <c r="Q9" s="4" t="s">
        <v>65</v>
      </c>
      <c r="R9" s="4" t="s">
        <v>66</v>
      </c>
      <c r="S9" s="4" t="s">
        <v>67</v>
      </c>
      <c r="T9" s="4" t="s">
        <v>68</v>
      </c>
      <c r="U9" s="4" t="s">
        <v>69</v>
      </c>
      <c r="V9" s="4" t="s">
        <v>70</v>
      </c>
      <c r="W9" s="4" t="s">
        <v>71</v>
      </c>
      <c r="X9" s="4" t="s">
        <v>72</v>
      </c>
      <c r="Y9" s="4" t="s">
        <v>73</v>
      </c>
      <c r="Z9" s="4" t="s">
        <v>74</v>
      </c>
      <c r="AA9" s="4" t="s">
        <v>75</v>
      </c>
      <c r="AB9" s="4" t="s">
        <v>76</v>
      </c>
      <c r="AC9" s="4" t="s">
        <v>77</v>
      </c>
    </row>
    <row r="10" spans="1:29" x14ac:dyDescent="0.25">
      <c r="A10" s="6" t="s">
        <v>82</v>
      </c>
      <c r="B10" s="8" t="s">
        <v>83</v>
      </c>
      <c r="C10" s="8" t="s">
        <v>83</v>
      </c>
      <c r="D10" s="8" t="s">
        <v>83</v>
      </c>
      <c r="E10" s="8" t="s">
        <v>83</v>
      </c>
      <c r="F10" s="8" t="s">
        <v>83</v>
      </c>
      <c r="G10" s="8" t="s">
        <v>83</v>
      </c>
      <c r="H10" s="8" t="s">
        <v>83</v>
      </c>
      <c r="I10" s="8" t="s">
        <v>83</v>
      </c>
      <c r="J10" s="8" t="s">
        <v>83</v>
      </c>
      <c r="K10" s="8" t="s">
        <v>83</v>
      </c>
      <c r="L10" s="8" t="s">
        <v>83</v>
      </c>
      <c r="M10" s="8" t="s">
        <v>83</v>
      </c>
      <c r="N10" s="8" t="s">
        <v>83</v>
      </c>
      <c r="O10" s="8" t="s">
        <v>83</v>
      </c>
      <c r="P10" s="8" t="s">
        <v>83</v>
      </c>
      <c r="Q10" s="8" t="s">
        <v>83</v>
      </c>
      <c r="R10" s="8" t="s">
        <v>83</v>
      </c>
      <c r="S10" s="8" t="s">
        <v>83</v>
      </c>
      <c r="T10" s="8" t="s">
        <v>83</v>
      </c>
      <c r="U10" s="8" t="s">
        <v>83</v>
      </c>
      <c r="V10" s="8" t="s">
        <v>83</v>
      </c>
      <c r="W10" s="8" t="s">
        <v>83</v>
      </c>
      <c r="X10" s="8" t="s">
        <v>83</v>
      </c>
      <c r="Y10" s="8" t="s">
        <v>83</v>
      </c>
      <c r="Z10" s="8" t="s">
        <v>83</v>
      </c>
      <c r="AA10" s="8" t="s">
        <v>83</v>
      </c>
      <c r="AB10" s="8" t="s">
        <v>83</v>
      </c>
      <c r="AC10" s="8" t="s">
        <v>83</v>
      </c>
    </row>
    <row r="11" spans="1:29" x14ac:dyDescent="0.25">
      <c r="A11" s="7" t="s">
        <v>38</v>
      </c>
      <c r="B11" s="15">
        <v>66782.2</v>
      </c>
      <c r="C11" s="15">
        <v>70273.5</v>
      </c>
      <c r="D11" s="15">
        <v>73058.100000000006</v>
      </c>
      <c r="E11" s="19">
        <v>76526</v>
      </c>
      <c r="F11" s="15">
        <v>79314.8</v>
      </c>
      <c r="G11" s="19">
        <v>85672</v>
      </c>
      <c r="H11" s="15">
        <v>87748.3</v>
      </c>
      <c r="I11" s="15">
        <v>90962.7</v>
      </c>
      <c r="J11" s="15">
        <v>93164.4</v>
      </c>
      <c r="K11" s="15">
        <v>96835.5</v>
      </c>
      <c r="L11" s="15">
        <v>103351.7</v>
      </c>
      <c r="M11" s="15">
        <v>110466.8</v>
      </c>
      <c r="N11" s="15">
        <v>118332.5</v>
      </c>
      <c r="O11" s="15">
        <v>125005.1</v>
      </c>
      <c r="P11" s="15">
        <v>118079.7</v>
      </c>
      <c r="Q11" s="15">
        <v>122453.4</v>
      </c>
      <c r="R11" s="15">
        <v>129934.2</v>
      </c>
      <c r="S11" s="15">
        <v>134878.39999999999</v>
      </c>
      <c r="T11" s="15">
        <v>135996.1</v>
      </c>
      <c r="U11" s="15">
        <v>139758.20000000001</v>
      </c>
      <c r="V11" s="19">
        <v>144610</v>
      </c>
      <c r="W11" s="19">
        <v>148802</v>
      </c>
      <c r="X11" s="15">
        <v>156658.9</v>
      </c>
      <c r="Y11" s="15">
        <v>163351.1</v>
      </c>
      <c r="Z11" s="15">
        <v>167276.4</v>
      </c>
      <c r="AA11" s="15">
        <v>95377.3</v>
      </c>
      <c r="AB11" s="15">
        <v>111812.6</v>
      </c>
      <c r="AC11" s="15">
        <v>157456.4</v>
      </c>
    </row>
    <row r="12" spans="1:29" x14ac:dyDescent="0.25">
      <c r="A12" s="7" t="s">
        <v>39</v>
      </c>
      <c r="B12" s="16">
        <v>1208.9000000000001</v>
      </c>
      <c r="C12" s="16">
        <v>1207.8</v>
      </c>
      <c r="D12" s="16">
        <v>1290.7</v>
      </c>
      <c r="E12" s="16">
        <v>1479.5</v>
      </c>
      <c r="F12" s="16">
        <v>1533.4</v>
      </c>
      <c r="G12" s="16">
        <v>1664.3</v>
      </c>
      <c r="H12" s="16">
        <v>1667.6</v>
      </c>
      <c r="I12" s="16">
        <v>1560.1</v>
      </c>
      <c r="J12" s="16">
        <v>1545.2</v>
      </c>
      <c r="K12" s="16">
        <v>1611.7</v>
      </c>
      <c r="L12" s="16">
        <v>1720.3</v>
      </c>
      <c r="M12" s="16">
        <v>1880.2</v>
      </c>
      <c r="N12" s="16">
        <v>1957.6</v>
      </c>
      <c r="O12" s="16">
        <v>2012.7</v>
      </c>
      <c r="P12" s="16">
        <v>2046.3</v>
      </c>
      <c r="Q12" s="16">
        <v>2104.6</v>
      </c>
      <c r="R12" s="16">
        <v>2254.8000000000002</v>
      </c>
      <c r="S12" s="20">
        <v>2245</v>
      </c>
      <c r="T12" s="16">
        <v>2313.9</v>
      </c>
      <c r="U12" s="20">
        <v>2345</v>
      </c>
      <c r="V12" s="20">
        <v>2268</v>
      </c>
      <c r="W12" s="16">
        <v>2400.6999999999998</v>
      </c>
      <c r="X12" s="16">
        <v>2515.5</v>
      </c>
      <c r="Y12" s="16">
        <v>2595.4</v>
      </c>
      <c r="Z12" s="16">
        <v>2597.3000000000002</v>
      </c>
      <c r="AA12" s="16">
        <v>1464.5</v>
      </c>
      <c r="AB12" s="16">
        <v>1582.3</v>
      </c>
      <c r="AC12" s="16">
        <v>2363.8000000000002</v>
      </c>
    </row>
    <row r="13" spans="1:29" x14ac:dyDescent="0.25">
      <c r="A13" s="7" t="s">
        <v>40</v>
      </c>
      <c r="B13" s="15">
        <v>1141.2</v>
      </c>
      <c r="C13" s="19">
        <v>1132</v>
      </c>
      <c r="D13" s="15">
        <v>1187.0999999999999</v>
      </c>
      <c r="E13" s="15">
        <v>1079.4000000000001</v>
      </c>
      <c r="F13" s="15">
        <v>1018.2</v>
      </c>
      <c r="G13" s="15">
        <v>1068.0999999999999</v>
      </c>
      <c r="H13" s="15">
        <v>1079.4000000000001</v>
      </c>
      <c r="I13" s="15">
        <v>1065.9000000000001</v>
      </c>
      <c r="J13" s="15">
        <v>1043.0999999999999</v>
      </c>
      <c r="K13" s="15">
        <v>1137.7</v>
      </c>
      <c r="L13" s="15">
        <v>1164.0999999999999</v>
      </c>
      <c r="M13" s="15">
        <v>1231.5</v>
      </c>
      <c r="N13" s="15">
        <v>1408.1</v>
      </c>
      <c r="O13" s="15">
        <v>1361.7</v>
      </c>
      <c r="P13" s="15">
        <v>1324.2</v>
      </c>
      <c r="Q13" s="15">
        <v>1445.4</v>
      </c>
      <c r="R13" s="15">
        <v>1657.4</v>
      </c>
      <c r="S13" s="15">
        <v>1670.6</v>
      </c>
      <c r="T13" s="15">
        <v>1731.7</v>
      </c>
      <c r="U13" s="15">
        <v>1713.6</v>
      </c>
      <c r="V13" s="15">
        <v>1717.2</v>
      </c>
      <c r="W13" s="15">
        <v>1750.6</v>
      </c>
      <c r="X13" s="15">
        <v>1788.9</v>
      </c>
      <c r="Y13" s="15">
        <v>2033.8</v>
      </c>
      <c r="Z13" s="15">
        <v>2029.2</v>
      </c>
      <c r="AA13" s="15">
        <v>1195.8</v>
      </c>
      <c r="AB13" s="15">
        <v>1164.7</v>
      </c>
      <c r="AC13" s="15">
        <v>1681.5</v>
      </c>
    </row>
    <row r="14" spans="1:29" x14ac:dyDescent="0.25">
      <c r="A14" s="7" t="s">
        <v>41</v>
      </c>
      <c r="B14" s="16">
        <v>21178.799999999999</v>
      </c>
      <c r="C14" s="16">
        <v>20877.099999999999</v>
      </c>
      <c r="D14" s="16">
        <v>20902.7</v>
      </c>
      <c r="E14" s="16">
        <v>20974.400000000001</v>
      </c>
      <c r="F14" s="20">
        <v>21338</v>
      </c>
      <c r="G14" s="20">
        <v>22325</v>
      </c>
      <c r="H14" s="20">
        <v>22517</v>
      </c>
      <c r="I14" s="20">
        <v>22734</v>
      </c>
      <c r="J14" s="20">
        <v>23118</v>
      </c>
      <c r="K14" s="20">
        <v>23482</v>
      </c>
      <c r="L14" s="20">
        <v>24449</v>
      </c>
      <c r="M14" s="20">
        <v>25937</v>
      </c>
      <c r="N14" s="20">
        <v>26976</v>
      </c>
      <c r="O14" s="20">
        <v>28118</v>
      </c>
      <c r="P14" s="20">
        <v>27617</v>
      </c>
      <c r="Q14" s="20">
        <v>28396</v>
      </c>
      <c r="R14" s="20">
        <v>31038</v>
      </c>
      <c r="S14" s="20">
        <v>33636</v>
      </c>
      <c r="T14" s="20">
        <v>33119</v>
      </c>
      <c r="U14" s="20">
        <v>34742</v>
      </c>
      <c r="V14" s="20">
        <v>35753</v>
      </c>
      <c r="W14" s="20">
        <v>38594</v>
      </c>
      <c r="X14" s="20">
        <v>39161</v>
      </c>
      <c r="Y14" s="20">
        <v>42148</v>
      </c>
      <c r="Z14" s="20">
        <v>42261</v>
      </c>
      <c r="AA14" s="20">
        <v>28383</v>
      </c>
      <c r="AB14" s="20">
        <v>32107</v>
      </c>
      <c r="AC14" s="20">
        <v>39342</v>
      </c>
    </row>
    <row r="15" spans="1:29" x14ac:dyDescent="0.25">
      <c r="A15" s="7" t="s">
        <v>42</v>
      </c>
      <c r="B15" s="15">
        <v>5359.1</v>
      </c>
      <c r="C15" s="15">
        <v>5890.6</v>
      </c>
      <c r="D15" s="15">
        <v>6099.3</v>
      </c>
      <c r="E15" s="19">
        <v>6454</v>
      </c>
      <c r="F15" s="19">
        <v>6982</v>
      </c>
      <c r="G15" s="19">
        <v>7462</v>
      </c>
      <c r="H15" s="19">
        <v>7623</v>
      </c>
      <c r="I15" s="19">
        <v>8078</v>
      </c>
      <c r="J15" s="19">
        <v>8244</v>
      </c>
      <c r="K15" s="19">
        <v>8696</v>
      </c>
      <c r="L15" s="19">
        <v>9353</v>
      </c>
      <c r="M15" s="19">
        <v>10096</v>
      </c>
      <c r="N15" s="19">
        <v>10802</v>
      </c>
      <c r="O15" s="19">
        <v>11112</v>
      </c>
      <c r="P15" s="19">
        <v>10953</v>
      </c>
      <c r="Q15" s="19">
        <v>11357</v>
      </c>
      <c r="R15" s="19">
        <v>11782</v>
      </c>
      <c r="S15" s="19">
        <v>12283</v>
      </c>
      <c r="T15" s="19">
        <v>11577</v>
      </c>
      <c r="U15" s="19">
        <v>11914</v>
      </c>
      <c r="V15" s="19">
        <v>12593</v>
      </c>
      <c r="W15" s="19">
        <v>12995</v>
      </c>
      <c r="X15" s="19">
        <v>13594</v>
      </c>
      <c r="Y15" s="19">
        <v>14295</v>
      </c>
      <c r="Z15" s="19">
        <v>14276</v>
      </c>
      <c r="AA15" s="19">
        <v>7288</v>
      </c>
      <c r="AB15" s="19">
        <v>9146</v>
      </c>
      <c r="AC15" s="19">
        <v>13745</v>
      </c>
    </row>
    <row r="16" spans="1:29" x14ac:dyDescent="0.25">
      <c r="A16" s="7" t="s">
        <v>43</v>
      </c>
      <c r="B16" s="16">
        <v>11267.3</v>
      </c>
      <c r="C16" s="16">
        <v>12066.5</v>
      </c>
      <c r="D16" s="16">
        <v>12600.1</v>
      </c>
      <c r="E16" s="16">
        <v>13350.8</v>
      </c>
      <c r="F16" s="20">
        <v>14279</v>
      </c>
      <c r="G16" s="20">
        <v>15342</v>
      </c>
      <c r="H16" s="20">
        <v>15954</v>
      </c>
      <c r="I16" s="20">
        <v>16741</v>
      </c>
      <c r="J16" s="20">
        <v>17125</v>
      </c>
      <c r="K16" s="20">
        <v>18390</v>
      </c>
      <c r="L16" s="20">
        <v>19567</v>
      </c>
      <c r="M16" s="20">
        <v>20834</v>
      </c>
      <c r="N16" s="20">
        <v>21959</v>
      </c>
      <c r="O16" s="20">
        <v>23535</v>
      </c>
      <c r="P16" s="20">
        <v>23798</v>
      </c>
      <c r="Q16" s="20">
        <v>24057</v>
      </c>
      <c r="R16" s="20">
        <v>25037</v>
      </c>
      <c r="S16" s="20">
        <v>25816</v>
      </c>
      <c r="T16" s="20">
        <v>26345</v>
      </c>
      <c r="U16" s="20">
        <v>27002</v>
      </c>
      <c r="V16" s="20">
        <v>27482</v>
      </c>
      <c r="W16" s="20">
        <v>27493</v>
      </c>
      <c r="X16" s="20">
        <v>29458</v>
      </c>
      <c r="Y16" s="20">
        <v>30742</v>
      </c>
      <c r="Z16" s="20">
        <v>31843</v>
      </c>
      <c r="AA16" s="20">
        <v>16171</v>
      </c>
      <c r="AB16" s="20">
        <v>20311</v>
      </c>
      <c r="AC16" s="20">
        <v>32563</v>
      </c>
    </row>
    <row r="17" spans="1:29" x14ac:dyDescent="0.25">
      <c r="A17" s="7" t="s">
        <v>44</v>
      </c>
      <c r="B17" s="15">
        <v>8592.1</v>
      </c>
      <c r="C17" s="15">
        <v>9763.6</v>
      </c>
      <c r="D17" s="15">
        <v>10357.200000000001</v>
      </c>
      <c r="E17" s="19">
        <v>10604</v>
      </c>
      <c r="F17" s="15">
        <v>10898.3</v>
      </c>
      <c r="G17" s="15">
        <v>11505.6</v>
      </c>
      <c r="H17" s="15">
        <v>11585.1</v>
      </c>
      <c r="I17" s="15">
        <v>11931.6</v>
      </c>
      <c r="J17" s="15">
        <v>12253.1</v>
      </c>
      <c r="K17" s="15">
        <v>12567.8</v>
      </c>
      <c r="L17" s="15">
        <v>13202.7</v>
      </c>
      <c r="M17" s="15">
        <v>13631.4</v>
      </c>
      <c r="N17" s="15">
        <v>14441.6</v>
      </c>
      <c r="O17" s="15">
        <v>15184.5</v>
      </c>
      <c r="P17" s="15">
        <v>14574.4</v>
      </c>
      <c r="Q17" s="15">
        <v>15605.1</v>
      </c>
      <c r="R17" s="15">
        <v>16993.599999999999</v>
      </c>
      <c r="S17" s="15">
        <v>16743.900000000001</v>
      </c>
      <c r="T17" s="15">
        <v>16994.400000000001</v>
      </c>
      <c r="U17" s="15">
        <v>17640.2</v>
      </c>
      <c r="V17" s="15">
        <v>18314.599999999999</v>
      </c>
      <c r="W17" s="15">
        <v>19229.900000000001</v>
      </c>
      <c r="X17" s="15">
        <v>20333.2</v>
      </c>
      <c r="Y17" s="15">
        <v>20673.2</v>
      </c>
      <c r="Z17" s="15">
        <v>21265.1</v>
      </c>
      <c r="AA17" s="15">
        <v>10338.6</v>
      </c>
      <c r="AB17" s="15">
        <v>11977.6</v>
      </c>
      <c r="AC17" s="15">
        <v>15994.8</v>
      </c>
    </row>
    <row r="18" spans="1:29" x14ac:dyDescent="0.25">
      <c r="A18" s="7" t="s">
        <v>45</v>
      </c>
      <c r="B18" s="16">
        <v>2579.6999999999998</v>
      </c>
      <c r="C18" s="16">
        <v>2589.1999999999998</v>
      </c>
      <c r="D18" s="16">
        <v>2855.8</v>
      </c>
      <c r="E18" s="16">
        <v>3139.3</v>
      </c>
      <c r="F18" s="20">
        <v>3437</v>
      </c>
      <c r="G18" s="20">
        <v>3819</v>
      </c>
      <c r="H18" s="20">
        <v>4110</v>
      </c>
      <c r="I18" s="20">
        <v>4364</v>
      </c>
      <c r="J18" s="20">
        <v>4309</v>
      </c>
      <c r="K18" s="20">
        <v>4715</v>
      </c>
      <c r="L18" s="20">
        <v>4987</v>
      </c>
      <c r="M18" s="20">
        <v>5428</v>
      </c>
      <c r="N18" s="20">
        <v>5686</v>
      </c>
      <c r="O18" s="20">
        <v>6045</v>
      </c>
      <c r="P18" s="20">
        <v>5585</v>
      </c>
      <c r="Q18" s="20">
        <v>5708</v>
      </c>
      <c r="R18" s="20">
        <v>5906</v>
      </c>
      <c r="S18" s="20">
        <v>6070</v>
      </c>
      <c r="T18" s="20">
        <v>6331</v>
      </c>
      <c r="U18" s="20">
        <v>6432</v>
      </c>
      <c r="V18" s="20">
        <v>6725</v>
      </c>
      <c r="W18" s="20">
        <v>6861</v>
      </c>
      <c r="X18" s="20">
        <v>7166</v>
      </c>
      <c r="Y18" s="20">
        <v>7508</v>
      </c>
      <c r="Z18" s="20">
        <v>8084</v>
      </c>
      <c r="AA18" s="20">
        <v>3974</v>
      </c>
      <c r="AB18" s="20">
        <v>4417</v>
      </c>
      <c r="AC18" s="20">
        <v>8289</v>
      </c>
    </row>
    <row r="19" spans="1:29" x14ac:dyDescent="0.25">
      <c r="A19" s="7" t="s">
        <v>46</v>
      </c>
      <c r="B19" s="15">
        <v>1570.6</v>
      </c>
      <c r="C19" s="15">
        <v>1823.9</v>
      </c>
      <c r="D19" s="15">
        <v>2048.6</v>
      </c>
      <c r="E19" s="15">
        <v>2236.3000000000002</v>
      </c>
      <c r="F19" s="15">
        <v>2479.4</v>
      </c>
      <c r="G19" s="15">
        <v>3049.7</v>
      </c>
      <c r="H19" s="15">
        <v>3474.1</v>
      </c>
      <c r="I19" s="15">
        <v>3534.5</v>
      </c>
      <c r="J19" s="15">
        <v>3210.1</v>
      </c>
      <c r="K19" s="15">
        <v>3258.9</v>
      </c>
      <c r="L19" s="15">
        <v>3475.2</v>
      </c>
      <c r="M19" s="15">
        <v>3722.6</v>
      </c>
      <c r="N19" s="15">
        <v>3873.4</v>
      </c>
      <c r="O19" s="15">
        <v>4600.7</v>
      </c>
      <c r="P19" s="15">
        <v>3768.2</v>
      </c>
      <c r="Q19" s="15">
        <v>4006.6</v>
      </c>
      <c r="R19" s="15">
        <v>4263.8</v>
      </c>
      <c r="S19" s="15">
        <v>4444.7</v>
      </c>
      <c r="T19" s="15">
        <v>4309.3999999999996</v>
      </c>
      <c r="U19" s="15">
        <v>4466.3</v>
      </c>
      <c r="V19" s="15">
        <v>4779.7</v>
      </c>
      <c r="W19" s="15">
        <v>4349.3</v>
      </c>
      <c r="X19" s="15">
        <v>4901.8</v>
      </c>
      <c r="Y19" s="19">
        <v>4887</v>
      </c>
      <c r="Z19" s="19">
        <v>5753</v>
      </c>
      <c r="AA19" s="15">
        <v>4418.2</v>
      </c>
      <c r="AB19" s="15">
        <v>4616.6000000000004</v>
      </c>
      <c r="AC19" s="15">
        <v>6078.3</v>
      </c>
    </row>
    <row r="20" spans="1:29" x14ac:dyDescent="0.25">
      <c r="A20" s="7" t="s">
        <v>47</v>
      </c>
      <c r="B20" s="16">
        <v>1759.1</v>
      </c>
      <c r="C20" s="16">
        <v>2085.6</v>
      </c>
      <c r="D20" s="16">
        <v>2219.3000000000002</v>
      </c>
      <c r="E20" s="16">
        <v>2343.5</v>
      </c>
      <c r="F20" s="16">
        <v>2550.1999999999998</v>
      </c>
      <c r="G20" s="16">
        <v>2939.3</v>
      </c>
      <c r="H20" s="16">
        <v>2867.7</v>
      </c>
      <c r="I20" s="16">
        <v>3053.9</v>
      </c>
      <c r="J20" s="16">
        <v>3077.9</v>
      </c>
      <c r="K20" s="16">
        <v>3205.9</v>
      </c>
      <c r="L20" s="16">
        <v>3402.7</v>
      </c>
      <c r="M20" s="16">
        <v>3757.9</v>
      </c>
      <c r="N20" s="16">
        <v>4076.3</v>
      </c>
      <c r="O20" s="16">
        <v>4199.2</v>
      </c>
      <c r="P20" s="16">
        <v>3930.1</v>
      </c>
      <c r="Q20" s="16">
        <v>4599.3</v>
      </c>
      <c r="R20" s="16">
        <v>5208.5</v>
      </c>
      <c r="S20" s="16">
        <v>5645.5</v>
      </c>
      <c r="T20" s="16">
        <v>5659.8</v>
      </c>
      <c r="U20" s="16">
        <v>5508.4</v>
      </c>
      <c r="V20" s="16">
        <v>5705.5</v>
      </c>
      <c r="W20" s="16">
        <v>5824.2</v>
      </c>
      <c r="X20" s="16">
        <v>6204.7</v>
      </c>
      <c r="Y20" s="16">
        <v>5998.5</v>
      </c>
      <c r="Z20" s="16">
        <v>5963.8</v>
      </c>
      <c r="AA20" s="16">
        <v>3466.4</v>
      </c>
      <c r="AB20" s="16">
        <v>3824.1</v>
      </c>
      <c r="AC20" s="16">
        <v>5116.7</v>
      </c>
    </row>
    <row r="21" spans="1:29" x14ac:dyDescent="0.25">
      <c r="A21" s="7" t="s">
        <v>48</v>
      </c>
      <c r="B21" s="15">
        <v>20443.099999999999</v>
      </c>
      <c r="C21" s="15">
        <v>22582.9</v>
      </c>
      <c r="D21" s="15">
        <v>29705.3</v>
      </c>
      <c r="E21" s="15">
        <v>32358.1</v>
      </c>
      <c r="F21" s="15">
        <v>34594.800000000003</v>
      </c>
      <c r="G21" s="15">
        <v>40667.5</v>
      </c>
      <c r="H21" s="15">
        <v>40434.5</v>
      </c>
      <c r="I21" s="15">
        <v>40351.1</v>
      </c>
      <c r="J21" s="15">
        <v>37139.300000000003</v>
      </c>
      <c r="K21" s="15">
        <v>40786.300000000003</v>
      </c>
      <c r="L21" s="15">
        <v>44239.5</v>
      </c>
      <c r="M21" s="15">
        <v>47342.8</v>
      </c>
      <c r="N21" s="15">
        <v>51906.9</v>
      </c>
      <c r="O21" s="15">
        <v>44960.3</v>
      </c>
      <c r="P21" s="15">
        <v>36923.9</v>
      </c>
      <c r="Q21" s="15">
        <v>40561.199999999997</v>
      </c>
      <c r="R21" s="15">
        <v>45153.7</v>
      </c>
      <c r="S21" s="15">
        <v>51915.8</v>
      </c>
      <c r="T21" s="15">
        <v>52950.8</v>
      </c>
      <c r="U21" s="15">
        <v>57340.1</v>
      </c>
      <c r="V21" s="15">
        <v>65879.5</v>
      </c>
      <c r="W21" s="15">
        <v>60994.8</v>
      </c>
      <c r="X21" s="15">
        <v>57608.9</v>
      </c>
      <c r="Y21" s="15">
        <v>62556.1</v>
      </c>
      <c r="Z21" s="15">
        <v>65150.3</v>
      </c>
      <c r="AA21" s="9" t="s">
        <v>84</v>
      </c>
      <c r="AB21" s="9" t="s">
        <v>84</v>
      </c>
      <c r="AC21" s="9" t="s">
        <v>84</v>
      </c>
    </row>
    <row r="23" spans="1:29" x14ac:dyDescent="0.25">
      <c r="A23" s="1" t="s">
        <v>85</v>
      </c>
    </row>
    <row r="24" spans="1:29" x14ac:dyDescent="0.25">
      <c r="A24" s="1" t="s">
        <v>84</v>
      </c>
      <c r="B24" s="2" t="s">
        <v>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24"/>
  <sheetViews>
    <sheetView workbookViewId="0">
      <pane xSplit="1" ySplit="10" topLeftCell="B12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29.85546875" customWidth="1"/>
    <col min="2" max="29" width="10" customWidth="1"/>
  </cols>
  <sheetData>
    <row r="1" spans="1:29" x14ac:dyDescent="0.25">
      <c r="A1" s="3" t="s">
        <v>78</v>
      </c>
    </row>
    <row r="2" spans="1:29" x14ac:dyDescent="0.25">
      <c r="A2" s="2" t="s">
        <v>79</v>
      </c>
      <c r="B2" s="1" t="s">
        <v>0</v>
      </c>
    </row>
    <row r="3" spans="1:29" x14ac:dyDescent="0.25">
      <c r="A3" s="2" t="s">
        <v>80</v>
      </c>
      <c r="B3" s="2" t="s">
        <v>6</v>
      </c>
    </row>
    <row r="5" spans="1:29" x14ac:dyDescent="0.25">
      <c r="A5" s="1" t="s">
        <v>12</v>
      </c>
      <c r="C5" s="2" t="s">
        <v>16</v>
      </c>
    </row>
    <row r="6" spans="1:29" x14ac:dyDescent="0.25">
      <c r="A6" s="1" t="s">
        <v>13</v>
      </c>
      <c r="C6" s="2" t="s">
        <v>28</v>
      </c>
    </row>
    <row r="7" spans="1:29" x14ac:dyDescent="0.25">
      <c r="A7" s="1" t="s">
        <v>14</v>
      </c>
      <c r="C7" s="2" t="s">
        <v>18</v>
      </c>
    </row>
    <row r="9" spans="1:29" x14ac:dyDescent="0.25">
      <c r="A9" s="5" t="s">
        <v>81</v>
      </c>
      <c r="B9" s="4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4" t="s">
        <v>60</v>
      </c>
      <c r="M9" s="4" t="s">
        <v>61</v>
      </c>
      <c r="N9" s="4" t="s">
        <v>62</v>
      </c>
      <c r="O9" s="4" t="s">
        <v>63</v>
      </c>
      <c r="P9" s="4" t="s">
        <v>64</v>
      </c>
      <c r="Q9" s="4" t="s">
        <v>65</v>
      </c>
      <c r="R9" s="4" t="s">
        <v>66</v>
      </c>
      <c r="S9" s="4" t="s">
        <v>67</v>
      </c>
      <c r="T9" s="4" t="s">
        <v>68</v>
      </c>
      <c r="U9" s="4" t="s">
        <v>69</v>
      </c>
      <c r="V9" s="4" t="s">
        <v>70</v>
      </c>
      <c r="W9" s="4" t="s">
        <v>71</v>
      </c>
      <c r="X9" s="4" t="s">
        <v>72</v>
      </c>
      <c r="Y9" s="4" t="s">
        <v>73</v>
      </c>
      <c r="Z9" s="4" t="s">
        <v>74</v>
      </c>
      <c r="AA9" s="4" t="s">
        <v>75</v>
      </c>
      <c r="AB9" s="4" t="s">
        <v>76</v>
      </c>
      <c r="AC9" s="4" t="s">
        <v>77</v>
      </c>
    </row>
    <row r="10" spans="1:29" x14ac:dyDescent="0.25">
      <c r="A10" s="6" t="s">
        <v>82</v>
      </c>
      <c r="B10" s="8" t="s">
        <v>83</v>
      </c>
      <c r="C10" s="8" t="s">
        <v>83</v>
      </c>
      <c r="D10" s="8" t="s">
        <v>83</v>
      </c>
      <c r="E10" s="8" t="s">
        <v>83</v>
      </c>
      <c r="F10" s="8" t="s">
        <v>83</v>
      </c>
      <c r="G10" s="8" t="s">
        <v>83</v>
      </c>
      <c r="H10" s="8" t="s">
        <v>83</v>
      </c>
      <c r="I10" s="8" t="s">
        <v>83</v>
      </c>
      <c r="J10" s="8" t="s">
        <v>83</v>
      </c>
      <c r="K10" s="8" t="s">
        <v>83</v>
      </c>
      <c r="L10" s="8" t="s">
        <v>83</v>
      </c>
      <c r="M10" s="8" t="s">
        <v>83</v>
      </c>
      <c r="N10" s="8" t="s">
        <v>83</v>
      </c>
      <c r="O10" s="8" t="s">
        <v>83</v>
      </c>
      <c r="P10" s="8" t="s">
        <v>83</v>
      </c>
      <c r="Q10" s="8" t="s">
        <v>83</v>
      </c>
      <c r="R10" s="8" t="s">
        <v>83</v>
      </c>
      <c r="S10" s="8" t="s">
        <v>83</v>
      </c>
      <c r="T10" s="8" t="s">
        <v>83</v>
      </c>
      <c r="U10" s="8" t="s">
        <v>83</v>
      </c>
      <c r="V10" s="8" t="s">
        <v>83</v>
      </c>
      <c r="W10" s="8" t="s">
        <v>83</v>
      </c>
      <c r="X10" s="8" t="s">
        <v>83</v>
      </c>
      <c r="Y10" s="8" t="s">
        <v>83</v>
      </c>
      <c r="Z10" s="8" t="s">
        <v>83</v>
      </c>
      <c r="AA10" s="8" t="s">
        <v>83</v>
      </c>
      <c r="AB10" s="8" t="s">
        <v>83</v>
      </c>
      <c r="AC10" s="8" t="s">
        <v>83</v>
      </c>
    </row>
    <row r="11" spans="1:29" x14ac:dyDescent="0.25">
      <c r="A11" s="7" t="s">
        <v>38</v>
      </c>
      <c r="B11" s="15">
        <v>4632058.8</v>
      </c>
      <c r="C11" s="15">
        <v>4737551.3</v>
      </c>
      <c r="D11" s="15">
        <v>4839337.9000000004</v>
      </c>
      <c r="E11" s="15">
        <v>4996924.9000000004</v>
      </c>
      <c r="F11" s="15">
        <v>5161239.3</v>
      </c>
      <c r="G11" s="15">
        <v>5313896.9000000004</v>
      </c>
      <c r="H11" s="15">
        <v>5411985.9000000004</v>
      </c>
      <c r="I11" s="19">
        <v>5457140</v>
      </c>
      <c r="J11" s="15">
        <v>5522271.7000000002</v>
      </c>
      <c r="K11" s="15">
        <v>5636511.7000000002</v>
      </c>
      <c r="L11" s="19">
        <v>5757463</v>
      </c>
      <c r="M11" s="15">
        <v>5892686.2999999998</v>
      </c>
      <c r="N11" s="15">
        <v>6016632.4000000004</v>
      </c>
      <c r="O11" s="15">
        <v>6043665.2999999998</v>
      </c>
      <c r="P11" s="19">
        <v>5965066</v>
      </c>
      <c r="Q11" s="15">
        <v>6019658.2999999998</v>
      </c>
      <c r="R11" s="15">
        <v>6046476.7000000002</v>
      </c>
      <c r="S11" s="15">
        <v>6001092.7999999998</v>
      </c>
      <c r="T11" s="15">
        <v>5969585.5999999996</v>
      </c>
      <c r="U11" s="15">
        <v>6032696.4000000004</v>
      </c>
      <c r="V11" s="19">
        <v>6165824</v>
      </c>
      <c r="W11" s="15">
        <v>6300033.4000000004</v>
      </c>
      <c r="X11" s="15">
        <v>6445373.2000000002</v>
      </c>
      <c r="Y11" s="15">
        <v>6566877.7000000002</v>
      </c>
      <c r="Z11" s="15">
        <v>6666981.0999999996</v>
      </c>
      <c r="AA11" s="15">
        <v>6137684.2999999998</v>
      </c>
      <c r="AB11" s="15">
        <v>6429651.0999999996</v>
      </c>
      <c r="AC11" s="15">
        <v>6732223.9000000004</v>
      </c>
    </row>
    <row r="12" spans="1:29" x14ac:dyDescent="0.25">
      <c r="A12" s="7" t="s">
        <v>39</v>
      </c>
      <c r="B12" s="16">
        <v>140891.6</v>
      </c>
      <c r="C12" s="16">
        <v>143634.4</v>
      </c>
      <c r="D12" s="16">
        <v>146042.70000000001</v>
      </c>
      <c r="E12" s="16">
        <v>150777.29999999999</v>
      </c>
      <c r="F12" s="20">
        <v>153934</v>
      </c>
      <c r="G12" s="16">
        <v>158223.9</v>
      </c>
      <c r="H12" s="16">
        <v>159650.70000000001</v>
      </c>
      <c r="I12" s="20">
        <v>160200</v>
      </c>
      <c r="J12" s="16">
        <v>161248.6</v>
      </c>
      <c r="K12" s="20">
        <v>163279</v>
      </c>
      <c r="L12" s="16">
        <v>165354.4</v>
      </c>
      <c r="M12" s="16">
        <v>168339.20000000001</v>
      </c>
      <c r="N12" s="16">
        <v>171668.2</v>
      </c>
      <c r="O12" s="20">
        <v>173793</v>
      </c>
      <c r="P12" s="16">
        <v>174604.3</v>
      </c>
      <c r="Q12" s="16">
        <v>179681.8</v>
      </c>
      <c r="R12" s="16">
        <v>181461.3</v>
      </c>
      <c r="S12" s="16">
        <v>183798.2</v>
      </c>
      <c r="T12" s="16">
        <v>186574.8</v>
      </c>
      <c r="U12" s="16">
        <v>187075.6</v>
      </c>
      <c r="V12" s="16">
        <v>190209.7</v>
      </c>
      <c r="W12" s="16">
        <v>192667.5</v>
      </c>
      <c r="X12" s="16">
        <v>196528.1</v>
      </c>
      <c r="Y12" s="16">
        <v>199866.8</v>
      </c>
      <c r="Z12" s="16">
        <v>202799.1</v>
      </c>
      <c r="AA12" s="16">
        <v>187510.6</v>
      </c>
      <c r="AB12" s="16">
        <v>198465.1</v>
      </c>
      <c r="AC12" s="16">
        <v>203626.6</v>
      </c>
    </row>
    <row r="13" spans="1:29" x14ac:dyDescent="0.25">
      <c r="A13" s="7" t="s">
        <v>40</v>
      </c>
      <c r="B13" s="15">
        <v>90549.5</v>
      </c>
      <c r="C13" s="15">
        <v>92718.9</v>
      </c>
      <c r="D13" s="15">
        <v>95322.3</v>
      </c>
      <c r="E13" s="15">
        <v>97388.800000000003</v>
      </c>
      <c r="F13" s="15">
        <v>97506.3</v>
      </c>
      <c r="G13" s="15">
        <v>98179.9</v>
      </c>
      <c r="H13" s="15">
        <v>98554.3</v>
      </c>
      <c r="I13" s="15">
        <v>99971.7</v>
      </c>
      <c r="J13" s="15">
        <v>101028.8</v>
      </c>
      <c r="K13" s="15">
        <v>106004.1</v>
      </c>
      <c r="L13" s="15">
        <v>110248.9</v>
      </c>
      <c r="M13" s="15">
        <v>113481.2</v>
      </c>
      <c r="N13" s="15">
        <v>115260.5</v>
      </c>
      <c r="O13" s="15">
        <v>115373.5</v>
      </c>
      <c r="P13" s="15">
        <v>110661.4</v>
      </c>
      <c r="Q13" s="15">
        <v>111806.5</v>
      </c>
      <c r="R13" s="15">
        <v>112267.1</v>
      </c>
      <c r="S13" s="15">
        <v>112722.9</v>
      </c>
      <c r="T13" s="19">
        <v>113455</v>
      </c>
      <c r="U13" s="15">
        <v>114715.1</v>
      </c>
      <c r="V13" s="15">
        <v>117578.9</v>
      </c>
      <c r="W13" s="15">
        <v>120986.8</v>
      </c>
      <c r="X13" s="15">
        <v>124409.4</v>
      </c>
      <c r="Y13" s="15">
        <v>128835.2</v>
      </c>
      <c r="Z13" s="15">
        <v>130745.8</v>
      </c>
      <c r="AA13" s="15">
        <v>127593.8</v>
      </c>
      <c r="AB13" s="15">
        <v>134243.29999999999</v>
      </c>
      <c r="AC13" s="15">
        <v>135107.5</v>
      </c>
    </row>
    <row r="14" spans="1:29" x14ac:dyDescent="0.25">
      <c r="A14" s="7" t="s">
        <v>41</v>
      </c>
      <c r="B14" s="16">
        <v>1198321.5</v>
      </c>
      <c r="C14" s="16">
        <v>1221735.8</v>
      </c>
      <c r="D14" s="16">
        <v>1231708.6000000001</v>
      </c>
      <c r="E14" s="16">
        <v>1250064.2</v>
      </c>
      <c r="F14" s="16">
        <v>1280994.2</v>
      </c>
      <c r="G14" s="16">
        <v>1301373.3999999999</v>
      </c>
      <c r="H14" s="16">
        <v>1318717.3</v>
      </c>
      <c r="I14" s="16">
        <v>1297904.6000000001</v>
      </c>
      <c r="J14" s="16">
        <v>1298338.2</v>
      </c>
      <c r="K14" s="20">
        <v>1306143</v>
      </c>
      <c r="L14" s="20">
        <v>1319729</v>
      </c>
      <c r="M14" s="16">
        <v>1339096.3999999999</v>
      </c>
      <c r="N14" s="16">
        <v>1333893.3</v>
      </c>
      <c r="O14" s="16">
        <v>1336061.2</v>
      </c>
      <c r="P14" s="16">
        <v>1336205.8</v>
      </c>
      <c r="Q14" s="20">
        <v>1348202</v>
      </c>
      <c r="R14" s="16">
        <v>1373350.7</v>
      </c>
      <c r="S14" s="16">
        <v>1393296.2</v>
      </c>
      <c r="T14" s="20">
        <v>1398933</v>
      </c>
      <c r="U14" s="16">
        <v>1415120.7</v>
      </c>
      <c r="V14" s="20">
        <v>1445328</v>
      </c>
      <c r="W14" s="16">
        <v>1479582.3</v>
      </c>
      <c r="X14" s="16">
        <v>1497359.9</v>
      </c>
      <c r="Y14" s="16">
        <v>1518606.2</v>
      </c>
      <c r="Z14" s="16">
        <v>1543610.4</v>
      </c>
      <c r="AA14" s="16">
        <v>1468164.2</v>
      </c>
      <c r="AB14" s="16">
        <v>1485652.7</v>
      </c>
      <c r="AC14" s="16">
        <v>1527856.3</v>
      </c>
    </row>
    <row r="15" spans="1:29" x14ac:dyDescent="0.25">
      <c r="A15" s="7" t="s">
        <v>42</v>
      </c>
      <c r="B15" s="15">
        <v>437726.2</v>
      </c>
      <c r="C15" s="15">
        <v>449038.9</v>
      </c>
      <c r="D15" s="15">
        <v>463623.4</v>
      </c>
      <c r="E15" s="15">
        <v>485371.7</v>
      </c>
      <c r="F15" s="15">
        <v>509733.6</v>
      </c>
      <c r="G15" s="15">
        <v>532430.19999999995</v>
      </c>
      <c r="H15" s="15">
        <v>551880.69999999995</v>
      </c>
      <c r="I15" s="15">
        <v>565287.4</v>
      </c>
      <c r="J15" s="15">
        <v>578912.19999999995</v>
      </c>
      <c r="K15" s="15">
        <v>599948.19999999995</v>
      </c>
      <c r="L15" s="15">
        <v>622265.5</v>
      </c>
      <c r="M15" s="15">
        <v>645956.9</v>
      </c>
      <c r="N15" s="15">
        <v>665914.80000000005</v>
      </c>
      <c r="O15" s="15">
        <v>660589.80000000005</v>
      </c>
      <c r="P15" s="19">
        <v>635695</v>
      </c>
      <c r="Q15" s="19">
        <v>638301</v>
      </c>
      <c r="R15" s="15">
        <v>626143.30000000005</v>
      </c>
      <c r="S15" s="15">
        <v>606283.1</v>
      </c>
      <c r="T15" s="15">
        <v>588692.4</v>
      </c>
      <c r="U15" s="15">
        <v>598949.6</v>
      </c>
      <c r="V15" s="15">
        <v>616476.9</v>
      </c>
      <c r="W15" s="15">
        <v>635614.4</v>
      </c>
      <c r="X15" s="15">
        <v>656830.6</v>
      </c>
      <c r="Y15" s="15">
        <v>666772.1</v>
      </c>
      <c r="Z15" s="15">
        <v>672160.5</v>
      </c>
      <c r="AA15" s="19">
        <v>565331</v>
      </c>
      <c r="AB15" s="15">
        <v>612851.4</v>
      </c>
      <c r="AC15" s="15">
        <v>662359.4</v>
      </c>
    </row>
    <row r="16" spans="1:29" x14ac:dyDescent="0.25">
      <c r="A16" s="7" t="s">
        <v>43</v>
      </c>
      <c r="B16" s="16">
        <v>788312.1</v>
      </c>
      <c r="C16" s="16">
        <v>802220.6</v>
      </c>
      <c r="D16" s="16">
        <v>808949.9</v>
      </c>
      <c r="E16" s="16">
        <v>842029.4</v>
      </c>
      <c r="F16" s="16">
        <v>874024.6</v>
      </c>
      <c r="G16" s="16">
        <v>907813.5</v>
      </c>
      <c r="H16" s="16">
        <v>929616.2</v>
      </c>
      <c r="I16" s="16">
        <v>947862.5</v>
      </c>
      <c r="J16" s="16">
        <v>961632.6</v>
      </c>
      <c r="K16" s="16">
        <v>984196.6</v>
      </c>
      <c r="L16" s="16">
        <v>1007306.6</v>
      </c>
      <c r="M16" s="16">
        <v>1031527.7</v>
      </c>
      <c r="N16" s="16">
        <v>1058305.6000000001</v>
      </c>
      <c r="O16" s="16">
        <v>1062640.6000000001</v>
      </c>
      <c r="P16" s="16">
        <v>1062736.7</v>
      </c>
      <c r="Q16" s="20">
        <v>1078680</v>
      </c>
      <c r="R16" s="16">
        <v>1086145.6000000001</v>
      </c>
      <c r="S16" s="16">
        <v>1085950.5</v>
      </c>
      <c r="T16" s="16">
        <v>1091020.8</v>
      </c>
      <c r="U16" s="16">
        <v>1095142.3999999999</v>
      </c>
      <c r="V16" s="16">
        <v>1111261.6000000001</v>
      </c>
      <c r="W16" s="16">
        <v>1127104.8999999999</v>
      </c>
      <c r="X16" s="16">
        <v>1147213.1000000001</v>
      </c>
      <c r="Y16" s="16">
        <v>1159913.3</v>
      </c>
      <c r="Z16" s="16">
        <v>1176941.8</v>
      </c>
      <c r="AA16" s="16">
        <v>1093320.8999999999</v>
      </c>
      <c r="AB16" s="20">
        <v>1149815</v>
      </c>
      <c r="AC16" s="16">
        <v>1186633.5</v>
      </c>
    </row>
    <row r="17" spans="1:29" x14ac:dyDescent="0.25">
      <c r="A17" s="7" t="s">
        <v>44</v>
      </c>
      <c r="B17" s="15">
        <v>841734.5</v>
      </c>
      <c r="C17" s="15">
        <v>848831.3</v>
      </c>
      <c r="D17" s="15">
        <v>877088.3</v>
      </c>
      <c r="E17" s="15">
        <v>904563.7</v>
      </c>
      <c r="F17" s="15">
        <v>927575.9</v>
      </c>
      <c r="G17" s="15">
        <v>952597.9</v>
      </c>
      <c r="H17" s="15">
        <v>956163.8</v>
      </c>
      <c r="I17" s="15">
        <v>952816.9</v>
      </c>
      <c r="J17" s="19">
        <v>957872</v>
      </c>
      <c r="K17" s="15">
        <v>968341.5</v>
      </c>
      <c r="L17" s="15">
        <v>978557.9</v>
      </c>
      <c r="M17" s="15">
        <v>991549.8</v>
      </c>
      <c r="N17" s="15">
        <v>1001940.9</v>
      </c>
      <c r="O17" s="15">
        <v>989274.1</v>
      </c>
      <c r="P17" s="15">
        <v>971974.5</v>
      </c>
      <c r="Q17" s="19">
        <v>982604</v>
      </c>
      <c r="R17" s="15">
        <v>984321.8</v>
      </c>
      <c r="S17" s="15">
        <v>949653.7</v>
      </c>
      <c r="T17" s="15">
        <v>927330.9</v>
      </c>
      <c r="U17" s="15">
        <v>928743.8</v>
      </c>
      <c r="V17" s="15">
        <v>947653.4</v>
      </c>
      <c r="W17" s="15">
        <v>959491.4</v>
      </c>
      <c r="X17" s="19">
        <v>974316</v>
      </c>
      <c r="Y17" s="15">
        <v>984201.1</v>
      </c>
      <c r="Z17" s="15">
        <v>987585.8</v>
      </c>
      <c r="AA17" s="15">
        <v>876029.4</v>
      </c>
      <c r="AB17" s="19">
        <v>923245</v>
      </c>
      <c r="AC17" s="15">
        <v>979339.4</v>
      </c>
    </row>
    <row r="18" spans="1:29" x14ac:dyDescent="0.25">
      <c r="A18" s="7" t="s">
        <v>45</v>
      </c>
      <c r="B18" s="20">
        <v>211223</v>
      </c>
      <c r="C18" s="20">
        <v>221973</v>
      </c>
      <c r="D18" s="16">
        <v>231614.4</v>
      </c>
      <c r="E18" s="16">
        <v>244515.8</v>
      </c>
      <c r="F18" s="16">
        <v>258812.2</v>
      </c>
      <c r="G18" s="16">
        <v>267575.90000000002</v>
      </c>
      <c r="H18" s="16">
        <v>272810.09999999998</v>
      </c>
      <c r="I18" s="20">
        <v>275751</v>
      </c>
      <c r="J18" s="20">
        <v>275476</v>
      </c>
      <c r="K18" s="16">
        <v>278345.59999999998</v>
      </c>
      <c r="L18" s="16">
        <v>280868.8</v>
      </c>
      <c r="M18" s="16">
        <v>280460.40000000002</v>
      </c>
      <c r="N18" s="16">
        <v>285771.59999999998</v>
      </c>
      <c r="O18" s="16">
        <v>287263.2</v>
      </c>
      <c r="P18" s="16">
        <v>280868.8</v>
      </c>
      <c r="Q18" s="20">
        <v>282121</v>
      </c>
      <c r="R18" s="16">
        <v>282868.2</v>
      </c>
      <c r="S18" s="16">
        <v>279748.90000000002</v>
      </c>
      <c r="T18" s="16">
        <v>277536.40000000002</v>
      </c>
      <c r="U18" s="16">
        <v>278932.2</v>
      </c>
      <c r="V18" s="16">
        <v>284937.09999999998</v>
      </c>
      <c r="W18" s="16">
        <v>288789.5</v>
      </c>
      <c r="X18" s="16">
        <v>295307.8</v>
      </c>
      <c r="Y18" s="20">
        <v>302578</v>
      </c>
      <c r="Z18" s="16">
        <v>306119.8</v>
      </c>
      <c r="AA18" s="16">
        <v>287995.40000000002</v>
      </c>
      <c r="AB18" s="16">
        <v>298512.5</v>
      </c>
      <c r="AC18" s="16">
        <v>318625.09999999998</v>
      </c>
    </row>
    <row r="19" spans="1:29" x14ac:dyDescent="0.25">
      <c r="A19" s="7" t="s">
        <v>46</v>
      </c>
      <c r="B19" s="15">
        <v>118333.5</v>
      </c>
      <c r="C19" s="15">
        <v>128724.6</v>
      </c>
      <c r="D19" s="15">
        <v>137769.9</v>
      </c>
      <c r="E19" s="15">
        <v>143898.70000000001</v>
      </c>
      <c r="F19" s="15">
        <v>151577.20000000001</v>
      </c>
      <c r="G19" s="19">
        <v>155510</v>
      </c>
      <c r="H19" s="15">
        <v>158146.79999999999</v>
      </c>
      <c r="I19" s="15">
        <v>164009.20000000001</v>
      </c>
      <c r="J19" s="15">
        <v>166029.79999999999</v>
      </c>
      <c r="K19" s="15">
        <v>172989.8</v>
      </c>
      <c r="L19" s="15">
        <v>175804.9</v>
      </c>
      <c r="M19" s="15">
        <v>183286.8</v>
      </c>
      <c r="N19" s="15">
        <v>195635.7</v>
      </c>
      <c r="O19" s="15">
        <v>207790.7</v>
      </c>
      <c r="P19" s="15">
        <v>214878.5</v>
      </c>
      <c r="Q19" s="15">
        <v>220878.5</v>
      </c>
      <c r="R19" s="15">
        <v>226672.2</v>
      </c>
      <c r="S19" s="19">
        <v>228754</v>
      </c>
      <c r="T19" s="15">
        <v>229108.1</v>
      </c>
      <c r="U19" s="15">
        <v>236702.9</v>
      </c>
      <c r="V19" s="15">
        <v>245496.9</v>
      </c>
      <c r="W19" s="15">
        <v>254576.2</v>
      </c>
      <c r="X19" s="15">
        <v>270454.90000000002</v>
      </c>
      <c r="Y19" s="15">
        <v>282059.3</v>
      </c>
      <c r="Z19" s="15">
        <v>291842.2</v>
      </c>
      <c r="AA19" s="15">
        <v>280279.59999999998</v>
      </c>
      <c r="AB19" s="15">
        <v>297359.2</v>
      </c>
      <c r="AC19" s="15">
        <v>312900.2</v>
      </c>
    </row>
    <row r="20" spans="1:29" x14ac:dyDescent="0.25">
      <c r="A20" s="7" t="s">
        <v>47</v>
      </c>
      <c r="B20" s="16">
        <v>113052.6</v>
      </c>
      <c r="C20" s="16">
        <v>114428.4</v>
      </c>
      <c r="D20" s="16">
        <v>117877.5</v>
      </c>
      <c r="E20" s="20">
        <v>121888</v>
      </c>
      <c r="F20" s="16">
        <v>127170.3</v>
      </c>
      <c r="G20" s="16">
        <v>132478.70000000001</v>
      </c>
      <c r="H20" s="16">
        <v>134914.4</v>
      </c>
      <c r="I20" s="16">
        <v>138487.29999999999</v>
      </c>
      <c r="J20" s="16">
        <v>141087.4</v>
      </c>
      <c r="K20" s="16">
        <v>145001.9</v>
      </c>
      <c r="L20" s="16">
        <v>150216.1</v>
      </c>
      <c r="M20" s="16">
        <v>155650.4</v>
      </c>
      <c r="N20" s="16">
        <v>161992.79999999999</v>
      </c>
      <c r="O20" s="16">
        <v>162491.20000000001</v>
      </c>
      <c r="P20" s="16">
        <v>164287.1</v>
      </c>
      <c r="Q20" s="16">
        <v>169848.6</v>
      </c>
      <c r="R20" s="20">
        <v>173141</v>
      </c>
      <c r="S20" s="16">
        <v>174324.5</v>
      </c>
      <c r="T20" s="16">
        <v>177155.8</v>
      </c>
      <c r="U20" s="16">
        <v>182362.4</v>
      </c>
      <c r="V20" s="20">
        <v>189352</v>
      </c>
      <c r="W20" s="16">
        <v>194226.9</v>
      </c>
      <c r="X20" s="16">
        <v>199184.4</v>
      </c>
      <c r="Y20" s="16">
        <v>203926.3</v>
      </c>
      <c r="Z20" s="16">
        <v>206972.5</v>
      </c>
      <c r="AA20" s="16">
        <v>201580.79999999999</v>
      </c>
      <c r="AB20" s="16">
        <v>213127.3</v>
      </c>
      <c r="AC20" s="16">
        <v>217171.9</v>
      </c>
    </row>
    <row r="21" spans="1:29" x14ac:dyDescent="0.25">
      <c r="A21" s="7" t="s">
        <v>48</v>
      </c>
      <c r="B21" s="15">
        <v>772374.3</v>
      </c>
      <c r="C21" s="15">
        <v>800931.9</v>
      </c>
      <c r="D21" s="15">
        <v>838162.2</v>
      </c>
      <c r="E21" s="15">
        <v>870176.2</v>
      </c>
      <c r="F21" s="15">
        <v>905936.5</v>
      </c>
      <c r="G21" s="15">
        <v>946049.6</v>
      </c>
      <c r="H21" s="15">
        <v>977157.1</v>
      </c>
      <c r="I21" s="15">
        <v>1007764.4</v>
      </c>
      <c r="J21" s="19">
        <v>1041445</v>
      </c>
      <c r="K21" s="15">
        <v>1073701.7</v>
      </c>
      <c r="L21" s="15">
        <v>1101095.2</v>
      </c>
      <c r="M21" s="15">
        <v>1121748.3</v>
      </c>
      <c r="N21" s="15">
        <v>1149439.6000000001</v>
      </c>
      <c r="O21" s="15">
        <v>1146913.8</v>
      </c>
      <c r="P21" s="15">
        <v>1119966.5</v>
      </c>
      <c r="Q21" s="15">
        <v>1134388.7</v>
      </c>
      <c r="R21" s="15">
        <v>1135905.8</v>
      </c>
      <c r="S21" s="15">
        <v>1154893.5</v>
      </c>
      <c r="T21" s="15">
        <v>1191220.2</v>
      </c>
      <c r="U21" s="15">
        <v>1218623.8</v>
      </c>
      <c r="V21" s="15">
        <v>1249386.3999999999</v>
      </c>
      <c r="W21" s="15">
        <v>1293469.3</v>
      </c>
      <c r="X21" s="15">
        <v>1308945.3999999999</v>
      </c>
      <c r="Y21" s="15">
        <v>1322395.8999999999</v>
      </c>
      <c r="Z21" s="15">
        <v>1337431.8</v>
      </c>
      <c r="AA21" s="9" t="s">
        <v>84</v>
      </c>
      <c r="AB21" s="9" t="s">
        <v>84</v>
      </c>
      <c r="AC21" s="9" t="s">
        <v>84</v>
      </c>
    </row>
    <row r="23" spans="1:29" x14ac:dyDescent="0.25">
      <c r="A23" s="1" t="s">
        <v>85</v>
      </c>
    </row>
    <row r="24" spans="1:29" x14ac:dyDescent="0.25">
      <c r="A24" s="1" t="s">
        <v>84</v>
      </c>
      <c r="B24" s="2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76"/>
  <sheetViews>
    <sheetView topLeftCell="A44" workbookViewId="0">
      <selection activeCell="I73" sqref="I73"/>
    </sheetView>
  </sheetViews>
  <sheetFormatPr baseColWidth="10" defaultColWidth="8.85546875" defaultRowHeight="11.45" customHeight="1" x14ac:dyDescent="0.25"/>
  <cols>
    <col min="1" max="1" width="29.85546875" customWidth="1"/>
    <col min="2" max="29" width="10" customWidth="1"/>
  </cols>
  <sheetData>
    <row r="1" spans="1:29" ht="15" x14ac:dyDescent="0.25">
      <c r="A1" s="3" t="s">
        <v>78</v>
      </c>
    </row>
    <row r="2" spans="1:29" ht="15" x14ac:dyDescent="0.25">
      <c r="A2" s="2" t="s">
        <v>79</v>
      </c>
      <c r="B2" s="1" t="s">
        <v>0</v>
      </c>
    </row>
    <row r="3" spans="1:29" ht="15" x14ac:dyDescent="0.25">
      <c r="A3" s="2" t="s">
        <v>80</v>
      </c>
      <c r="B3" s="2" t="s">
        <v>6</v>
      </c>
    </row>
    <row r="5" spans="1:29" ht="15" x14ac:dyDescent="0.25">
      <c r="A5" s="1" t="s">
        <v>12</v>
      </c>
      <c r="C5" s="2" t="s">
        <v>16</v>
      </c>
    </row>
    <row r="6" spans="1:29" ht="15" x14ac:dyDescent="0.25">
      <c r="A6" s="1" t="s">
        <v>13</v>
      </c>
      <c r="C6" s="2" t="s">
        <v>28</v>
      </c>
    </row>
    <row r="7" spans="1:29" ht="15" x14ac:dyDescent="0.25">
      <c r="A7" s="1" t="s">
        <v>14</v>
      </c>
      <c r="C7" s="2" t="s">
        <v>20</v>
      </c>
    </row>
    <row r="9" spans="1:29" ht="15" x14ac:dyDescent="0.25">
      <c r="A9" s="5" t="s">
        <v>81</v>
      </c>
      <c r="B9" s="4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4" t="s">
        <v>60</v>
      </c>
      <c r="M9" s="4" t="s">
        <v>61</v>
      </c>
      <c r="N9" s="4" t="s">
        <v>62</v>
      </c>
      <c r="O9" s="4" t="s">
        <v>63</v>
      </c>
      <c r="P9" s="4" t="s">
        <v>64</v>
      </c>
      <c r="Q9" s="4" t="s">
        <v>65</v>
      </c>
      <c r="R9" s="4" t="s">
        <v>66</v>
      </c>
      <c r="S9" s="4" t="s">
        <v>67</v>
      </c>
      <c r="T9" s="4" t="s">
        <v>68</v>
      </c>
      <c r="U9" s="4" t="s">
        <v>69</v>
      </c>
      <c r="V9" s="4" t="s">
        <v>70</v>
      </c>
      <c r="W9" s="4" t="s">
        <v>71</v>
      </c>
      <c r="X9" s="4" t="s">
        <v>72</v>
      </c>
      <c r="Y9" s="4" t="s">
        <v>73</v>
      </c>
      <c r="Z9" s="4" t="s">
        <v>74</v>
      </c>
      <c r="AA9" s="4" t="s">
        <v>75</v>
      </c>
      <c r="AB9" s="4" t="s">
        <v>76</v>
      </c>
      <c r="AC9" s="4" t="s">
        <v>77</v>
      </c>
    </row>
    <row r="10" spans="1:29" ht="15" x14ac:dyDescent="0.25">
      <c r="A10" s="6" t="s">
        <v>82</v>
      </c>
      <c r="B10" s="8" t="s">
        <v>83</v>
      </c>
      <c r="C10" s="8" t="s">
        <v>83</v>
      </c>
      <c r="D10" s="8" t="s">
        <v>83</v>
      </c>
      <c r="E10" s="8" t="s">
        <v>83</v>
      </c>
      <c r="F10" s="8" t="s">
        <v>83</v>
      </c>
      <c r="G10" s="8" t="s">
        <v>83</v>
      </c>
      <c r="H10" s="8" t="s">
        <v>83</v>
      </c>
      <c r="I10" s="8" t="s">
        <v>83</v>
      </c>
      <c r="J10" s="8" t="s">
        <v>83</v>
      </c>
      <c r="K10" s="8" t="s">
        <v>83</v>
      </c>
      <c r="L10" s="8" t="s">
        <v>83</v>
      </c>
      <c r="M10" s="8" t="s">
        <v>83</v>
      </c>
      <c r="N10" s="8" t="s">
        <v>83</v>
      </c>
      <c r="O10" s="8" t="s">
        <v>83</v>
      </c>
      <c r="P10" s="8" t="s">
        <v>83</v>
      </c>
      <c r="Q10" s="8" t="s">
        <v>83</v>
      </c>
      <c r="R10" s="8" t="s">
        <v>83</v>
      </c>
      <c r="S10" s="8" t="s">
        <v>83</v>
      </c>
      <c r="T10" s="8" t="s">
        <v>83</v>
      </c>
      <c r="U10" s="8" t="s">
        <v>83</v>
      </c>
      <c r="V10" s="8" t="s">
        <v>83</v>
      </c>
      <c r="W10" s="8" t="s">
        <v>83</v>
      </c>
      <c r="X10" s="8" t="s">
        <v>83</v>
      </c>
      <c r="Y10" s="8" t="s">
        <v>83</v>
      </c>
      <c r="Z10" s="8" t="s">
        <v>83</v>
      </c>
      <c r="AA10" s="8" t="s">
        <v>83</v>
      </c>
      <c r="AB10" s="8" t="s">
        <v>83</v>
      </c>
      <c r="AC10" s="8" t="s">
        <v>83</v>
      </c>
    </row>
    <row r="11" spans="1:29" ht="15" x14ac:dyDescent="0.25">
      <c r="A11" s="7" t="s">
        <v>38</v>
      </c>
      <c r="B11" s="19">
        <v>653489</v>
      </c>
      <c r="C11" s="15">
        <v>681331.3</v>
      </c>
      <c r="D11" s="15">
        <v>697677.4</v>
      </c>
      <c r="E11" s="15">
        <v>731635.1</v>
      </c>
      <c r="F11" s="15">
        <v>759477.3</v>
      </c>
      <c r="G11" s="15">
        <v>754300.6</v>
      </c>
      <c r="H11" s="15">
        <v>758993.7</v>
      </c>
      <c r="I11" s="19">
        <v>763244</v>
      </c>
      <c r="J11" s="15">
        <v>764542.4</v>
      </c>
      <c r="K11" s="15">
        <v>779638.9</v>
      </c>
      <c r="L11" s="15">
        <v>788306.6</v>
      </c>
      <c r="M11" s="15">
        <v>802855.1</v>
      </c>
      <c r="N11" s="15">
        <v>809607.7</v>
      </c>
      <c r="O11" s="15">
        <v>795705.4</v>
      </c>
      <c r="P11" s="15">
        <v>779534.4</v>
      </c>
      <c r="Q11" s="15">
        <v>766315.8</v>
      </c>
      <c r="R11" s="15">
        <v>764409.9</v>
      </c>
      <c r="S11" s="15">
        <v>734788.5</v>
      </c>
      <c r="T11" s="15">
        <v>722364.4</v>
      </c>
      <c r="U11" s="15">
        <v>740050.1</v>
      </c>
      <c r="V11" s="15">
        <v>763231.5</v>
      </c>
      <c r="W11" s="15">
        <v>797616.2</v>
      </c>
      <c r="X11" s="15">
        <v>824585.3</v>
      </c>
      <c r="Y11" s="15">
        <v>847455.2</v>
      </c>
      <c r="Z11" s="15">
        <v>859445.8</v>
      </c>
      <c r="AA11" s="15">
        <v>716683.1</v>
      </c>
      <c r="AB11" s="15">
        <v>756345.1</v>
      </c>
      <c r="AC11" s="15">
        <v>792018.4</v>
      </c>
    </row>
    <row r="12" spans="1:29" ht="15" x14ac:dyDescent="0.25">
      <c r="A12" s="7" t="s">
        <v>39</v>
      </c>
      <c r="B12" s="16">
        <v>17801.5</v>
      </c>
      <c r="C12" s="16">
        <v>18302.900000000001</v>
      </c>
      <c r="D12" s="16">
        <v>18356.900000000001</v>
      </c>
      <c r="E12" s="16">
        <v>19775.599999999999</v>
      </c>
      <c r="F12" s="20">
        <v>20416</v>
      </c>
      <c r="G12" s="16">
        <v>20778.099999999999</v>
      </c>
      <c r="H12" s="20">
        <v>20634</v>
      </c>
      <c r="I12" s="16">
        <v>20514.3</v>
      </c>
      <c r="J12" s="16">
        <v>20092.099999999999</v>
      </c>
      <c r="K12" s="16">
        <v>20300.400000000001</v>
      </c>
      <c r="L12" s="16">
        <v>20141.5</v>
      </c>
      <c r="M12" s="16">
        <v>21138.400000000001</v>
      </c>
      <c r="N12" s="16">
        <v>21475.8</v>
      </c>
      <c r="O12" s="16">
        <v>21613.9</v>
      </c>
      <c r="P12" s="16">
        <v>21373.1</v>
      </c>
      <c r="Q12" s="16">
        <v>21943.5</v>
      </c>
      <c r="R12" s="16">
        <v>21568.5</v>
      </c>
      <c r="S12" s="16">
        <v>20755.599999999999</v>
      </c>
      <c r="T12" s="16">
        <v>21218.400000000001</v>
      </c>
      <c r="U12" s="16">
        <v>21161.4</v>
      </c>
      <c r="V12" s="16">
        <v>20786.5</v>
      </c>
      <c r="W12" s="16">
        <v>21610.1</v>
      </c>
      <c r="X12" s="16">
        <v>21949.200000000001</v>
      </c>
      <c r="Y12" s="16">
        <v>22103.200000000001</v>
      </c>
      <c r="Z12" s="16">
        <v>22426.9</v>
      </c>
      <c r="AA12" s="16">
        <v>18895.099999999999</v>
      </c>
      <c r="AB12" s="16">
        <v>18928.599999999999</v>
      </c>
      <c r="AC12" s="16">
        <v>18896.400000000001</v>
      </c>
    </row>
    <row r="13" spans="1:29" ht="15" x14ac:dyDescent="0.25">
      <c r="A13" s="7" t="s">
        <v>40</v>
      </c>
      <c r="B13" s="15">
        <v>12148.7</v>
      </c>
      <c r="C13" s="15">
        <v>12831.4</v>
      </c>
      <c r="D13" s="15">
        <v>13191.4</v>
      </c>
      <c r="E13" s="15">
        <v>13529.1</v>
      </c>
      <c r="F13" s="15">
        <v>13049.6</v>
      </c>
      <c r="G13" s="15">
        <v>12408.4</v>
      </c>
      <c r="H13" s="15">
        <v>11995.2</v>
      </c>
      <c r="I13" s="15">
        <v>12450.9</v>
      </c>
      <c r="J13" s="15">
        <v>11631.5</v>
      </c>
      <c r="K13" s="15">
        <v>13415.4</v>
      </c>
      <c r="L13" s="15">
        <v>14686.3</v>
      </c>
      <c r="M13" s="15">
        <v>15452.1</v>
      </c>
      <c r="N13" s="15">
        <v>15529.1</v>
      </c>
      <c r="O13" s="15">
        <v>14421.5</v>
      </c>
      <c r="P13" s="19">
        <v>12422</v>
      </c>
      <c r="Q13" s="15">
        <v>12590.3</v>
      </c>
      <c r="R13" s="15">
        <v>12711.6</v>
      </c>
      <c r="S13" s="15">
        <v>12717.1</v>
      </c>
      <c r="T13" s="15">
        <v>13501.5</v>
      </c>
      <c r="U13" s="15">
        <v>13825.2</v>
      </c>
      <c r="V13" s="15">
        <v>14172.7</v>
      </c>
      <c r="W13" s="15">
        <v>14611.5</v>
      </c>
      <c r="X13" s="15">
        <v>14937.3</v>
      </c>
      <c r="Y13" s="15">
        <v>16099.1</v>
      </c>
      <c r="Z13" s="15">
        <v>16531.3</v>
      </c>
      <c r="AA13" s="15">
        <v>14915.1</v>
      </c>
      <c r="AB13" s="15">
        <v>14782.3</v>
      </c>
      <c r="AC13" s="15">
        <v>14206.3</v>
      </c>
    </row>
    <row r="14" spans="1:29" ht="15" x14ac:dyDescent="0.25">
      <c r="A14" s="7" t="s">
        <v>41</v>
      </c>
      <c r="B14" s="16">
        <v>191315.1</v>
      </c>
      <c r="C14" s="16">
        <v>198835.7</v>
      </c>
      <c r="D14" s="16">
        <v>197128.2</v>
      </c>
      <c r="E14" s="16">
        <v>200121.1</v>
      </c>
      <c r="F14" s="16">
        <v>201617.5</v>
      </c>
      <c r="G14" s="20">
        <v>190068</v>
      </c>
      <c r="H14" s="16">
        <v>193137.7</v>
      </c>
      <c r="I14" s="16">
        <v>192312.7</v>
      </c>
      <c r="J14" s="20">
        <v>189550</v>
      </c>
      <c r="K14" s="16">
        <v>190010.5</v>
      </c>
      <c r="L14" s="16">
        <v>186096.7</v>
      </c>
      <c r="M14" s="16">
        <v>188725.1</v>
      </c>
      <c r="N14" s="16">
        <v>177098.8</v>
      </c>
      <c r="O14" s="16">
        <v>176504.1</v>
      </c>
      <c r="P14" s="16">
        <v>184542.7</v>
      </c>
      <c r="Q14" s="20">
        <v>172974</v>
      </c>
      <c r="R14" s="16">
        <v>183065.4</v>
      </c>
      <c r="S14" s="16">
        <v>180590.5</v>
      </c>
      <c r="T14" s="16">
        <v>181357.9</v>
      </c>
      <c r="U14" s="16">
        <v>188897.7</v>
      </c>
      <c r="V14" s="16">
        <v>191852.3</v>
      </c>
      <c r="W14" s="16">
        <v>202269.8</v>
      </c>
      <c r="X14" s="16">
        <v>203996.5</v>
      </c>
      <c r="Y14" s="16">
        <v>210826.5</v>
      </c>
      <c r="Z14" s="16">
        <v>215718.7</v>
      </c>
      <c r="AA14" s="16">
        <v>193463.8</v>
      </c>
      <c r="AB14" s="16">
        <v>189799.4</v>
      </c>
      <c r="AC14" s="16">
        <v>190087.2</v>
      </c>
    </row>
    <row r="15" spans="1:29" ht="15" x14ac:dyDescent="0.25">
      <c r="A15" s="7" t="s">
        <v>42</v>
      </c>
      <c r="B15" s="15">
        <v>50591.3</v>
      </c>
      <c r="C15" s="15">
        <v>53266.9</v>
      </c>
      <c r="D15" s="15">
        <v>57331.1</v>
      </c>
      <c r="E15" s="15">
        <v>62587.5</v>
      </c>
      <c r="F15" s="15">
        <v>68273.8</v>
      </c>
      <c r="G15" s="15">
        <v>68078.2</v>
      </c>
      <c r="H15" s="15">
        <v>69576.2</v>
      </c>
      <c r="I15" s="15">
        <v>67919.3</v>
      </c>
      <c r="J15" s="15">
        <v>69664.399999999994</v>
      </c>
      <c r="K15" s="15">
        <v>73656.100000000006</v>
      </c>
      <c r="L15" s="15">
        <v>76975.399999999994</v>
      </c>
      <c r="M15" s="15">
        <v>80064.2</v>
      </c>
      <c r="N15" s="15">
        <v>83459.8</v>
      </c>
      <c r="O15" s="15">
        <v>80264.5</v>
      </c>
      <c r="P15" s="19">
        <v>75955</v>
      </c>
      <c r="Q15" s="19">
        <v>75324</v>
      </c>
      <c r="R15" s="15">
        <v>70046.5</v>
      </c>
      <c r="S15" s="15">
        <v>65969.3</v>
      </c>
      <c r="T15" s="15">
        <v>63464.7</v>
      </c>
      <c r="U15" s="15">
        <v>66389.100000000006</v>
      </c>
      <c r="V15" s="15">
        <v>71682.3</v>
      </c>
      <c r="W15" s="15">
        <v>73730.399999999994</v>
      </c>
      <c r="X15" s="15">
        <v>79103.5</v>
      </c>
      <c r="Y15" s="15">
        <v>80546.399999999994</v>
      </c>
      <c r="Z15" s="15">
        <v>79271.600000000006</v>
      </c>
      <c r="AA15" s="15">
        <v>57570.8</v>
      </c>
      <c r="AB15" s="15">
        <v>66815.3</v>
      </c>
      <c r="AC15" s="15">
        <v>74185.100000000006</v>
      </c>
    </row>
    <row r="16" spans="1:29" ht="15" x14ac:dyDescent="0.25">
      <c r="A16" s="7" t="s">
        <v>43</v>
      </c>
      <c r="B16" s="20">
        <v>123343</v>
      </c>
      <c r="C16" s="16">
        <v>127466.4</v>
      </c>
      <c r="D16" s="16">
        <v>122457.7</v>
      </c>
      <c r="E16" s="16">
        <v>130313.4</v>
      </c>
      <c r="F16" s="16">
        <v>137914.20000000001</v>
      </c>
      <c r="G16" s="16">
        <v>139573.4</v>
      </c>
      <c r="H16" s="16">
        <v>143288.20000000001</v>
      </c>
      <c r="I16" s="16">
        <v>143912.1</v>
      </c>
      <c r="J16" s="16">
        <v>141704.5</v>
      </c>
      <c r="K16" s="16">
        <v>144663.9</v>
      </c>
      <c r="L16" s="16">
        <v>147177.9</v>
      </c>
      <c r="M16" s="16">
        <v>147794.4</v>
      </c>
      <c r="N16" s="20">
        <v>152111</v>
      </c>
      <c r="O16" s="16">
        <v>149067.9</v>
      </c>
      <c r="P16" s="16">
        <v>147844.1</v>
      </c>
      <c r="Q16" s="20">
        <v>146738</v>
      </c>
      <c r="R16" s="16">
        <v>147016.79999999999</v>
      </c>
      <c r="S16" s="16">
        <v>141066.79999999999</v>
      </c>
      <c r="T16" s="16">
        <v>138242.79999999999</v>
      </c>
      <c r="U16" s="16">
        <v>137553.5</v>
      </c>
      <c r="V16" s="16">
        <v>140655.5</v>
      </c>
      <c r="W16" s="16">
        <v>146213.5</v>
      </c>
      <c r="X16" s="16">
        <v>151555.20000000001</v>
      </c>
      <c r="Y16" s="16">
        <v>154719.79999999999</v>
      </c>
      <c r="Z16" s="16">
        <v>157255.79999999999</v>
      </c>
      <c r="AA16" s="16">
        <v>125153.9</v>
      </c>
      <c r="AB16" s="16">
        <v>137899.5</v>
      </c>
      <c r="AC16" s="16">
        <v>144980.4</v>
      </c>
    </row>
    <row r="17" spans="1:29" ht="15" x14ac:dyDescent="0.25">
      <c r="A17" s="7" t="s">
        <v>44</v>
      </c>
      <c r="B17" s="15">
        <v>114364.7</v>
      </c>
      <c r="C17" s="15">
        <v>116858.3</v>
      </c>
      <c r="D17" s="19">
        <v>129764</v>
      </c>
      <c r="E17" s="15">
        <v>135270.9</v>
      </c>
      <c r="F17" s="15">
        <v>137051.4</v>
      </c>
      <c r="G17" s="15">
        <v>137685.29999999999</v>
      </c>
      <c r="H17" s="15">
        <v>137358.39999999999</v>
      </c>
      <c r="I17" s="15">
        <v>138175.9</v>
      </c>
      <c r="J17" s="15">
        <v>139822.6</v>
      </c>
      <c r="K17" s="15">
        <v>138559.79999999999</v>
      </c>
      <c r="L17" s="15">
        <v>137515.9</v>
      </c>
      <c r="M17" s="19">
        <v>136493</v>
      </c>
      <c r="N17" s="15">
        <v>136567.20000000001</v>
      </c>
      <c r="O17" s="15">
        <v>129263.4</v>
      </c>
      <c r="P17" s="15">
        <v>128159.3</v>
      </c>
      <c r="Q17" s="15">
        <v>123803.8</v>
      </c>
      <c r="R17" s="15">
        <v>118545.3</v>
      </c>
      <c r="S17" s="19">
        <v>108663</v>
      </c>
      <c r="T17" s="15">
        <v>103690.6</v>
      </c>
      <c r="U17" s="15">
        <v>104485.3</v>
      </c>
      <c r="V17" s="15">
        <v>108637.6</v>
      </c>
      <c r="W17" s="15">
        <v>112631.5</v>
      </c>
      <c r="X17" s="15">
        <v>114297.9</v>
      </c>
      <c r="Y17" s="15">
        <v>116210.3</v>
      </c>
      <c r="Z17" s="15">
        <v>117076.7</v>
      </c>
      <c r="AA17" s="15">
        <v>91393.1</v>
      </c>
      <c r="AB17" s="15">
        <v>98166.3</v>
      </c>
      <c r="AC17" s="15">
        <v>105549.5</v>
      </c>
    </row>
    <row r="18" spans="1:29" ht="15" x14ac:dyDescent="0.25">
      <c r="A18" s="7" t="s">
        <v>45</v>
      </c>
      <c r="B18" s="16">
        <v>29345.8</v>
      </c>
      <c r="C18" s="20">
        <v>30453</v>
      </c>
      <c r="D18" s="16">
        <v>31898.2</v>
      </c>
      <c r="E18" s="16">
        <v>34134.9</v>
      </c>
      <c r="F18" s="20">
        <v>37215</v>
      </c>
      <c r="G18" s="16">
        <v>37573.300000000003</v>
      </c>
      <c r="H18" s="16">
        <v>37961.199999999997</v>
      </c>
      <c r="I18" s="16">
        <v>38444.400000000001</v>
      </c>
      <c r="J18" s="16">
        <v>37609.4</v>
      </c>
      <c r="K18" s="16">
        <v>37763.1</v>
      </c>
      <c r="L18" s="16">
        <v>37310.400000000001</v>
      </c>
      <c r="M18" s="20">
        <v>37776</v>
      </c>
      <c r="N18" s="20">
        <v>37914</v>
      </c>
      <c r="O18" s="16">
        <v>37927.9</v>
      </c>
      <c r="P18" s="16">
        <v>36905.800000000003</v>
      </c>
      <c r="Q18" s="20">
        <v>36666</v>
      </c>
      <c r="R18" s="16">
        <v>36549.4</v>
      </c>
      <c r="S18" s="16">
        <v>34085.800000000003</v>
      </c>
      <c r="T18" s="16">
        <v>32716.6</v>
      </c>
      <c r="U18" s="16">
        <v>32800.800000000003</v>
      </c>
      <c r="V18" s="16">
        <v>33731.199999999997</v>
      </c>
      <c r="W18" s="16">
        <v>34245.1</v>
      </c>
      <c r="X18" s="16">
        <v>34947.699999999997</v>
      </c>
      <c r="Y18" s="20">
        <v>37177</v>
      </c>
      <c r="Z18" s="16">
        <v>37477.9</v>
      </c>
      <c r="AA18" s="20">
        <v>32686</v>
      </c>
      <c r="AB18" s="16">
        <v>33578.5</v>
      </c>
      <c r="AC18" s="20">
        <v>36816</v>
      </c>
    </row>
    <row r="19" spans="1:29" ht="15" x14ac:dyDescent="0.25">
      <c r="A19" s="7" t="s">
        <v>46</v>
      </c>
      <c r="B19" s="15">
        <v>10159.799999999999</v>
      </c>
      <c r="C19" s="15">
        <v>12945.8</v>
      </c>
      <c r="D19" s="15">
        <v>14288.3</v>
      </c>
      <c r="E19" s="15">
        <v>15945.3</v>
      </c>
      <c r="F19" s="15">
        <v>16919.400000000001</v>
      </c>
      <c r="G19" s="15">
        <v>17017.099999999999</v>
      </c>
      <c r="H19" s="15">
        <v>16605.599999999999</v>
      </c>
      <c r="I19" s="15">
        <v>17130.599999999999</v>
      </c>
      <c r="J19" s="15">
        <v>16952.5</v>
      </c>
      <c r="K19" s="15">
        <v>17781.099999999999</v>
      </c>
      <c r="L19" s="15">
        <v>17321.8</v>
      </c>
      <c r="M19" s="15">
        <v>17724.5</v>
      </c>
      <c r="N19" s="15">
        <v>20647.900000000001</v>
      </c>
      <c r="O19" s="15">
        <v>23658.5</v>
      </c>
      <c r="P19" s="15">
        <v>23800.1</v>
      </c>
      <c r="Q19" s="15">
        <v>32286.3</v>
      </c>
      <c r="R19" s="15">
        <v>32374.799999999999</v>
      </c>
      <c r="S19" s="15">
        <v>32825.9</v>
      </c>
      <c r="T19" s="15">
        <v>32531.9</v>
      </c>
      <c r="U19" s="15">
        <v>34183.599999999999</v>
      </c>
      <c r="V19" s="15">
        <v>34772.800000000003</v>
      </c>
      <c r="W19" s="15">
        <v>35543.599999999999</v>
      </c>
      <c r="X19" s="15">
        <v>40529.599999999999</v>
      </c>
      <c r="Y19" s="15">
        <v>41869.599999999999</v>
      </c>
      <c r="Z19" s="19">
        <v>43789</v>
      </c>
      <c r="AA19" s="15">
        <v>39834.300000000003</v>
      </c>
      <c r="AB19" s="15">
        <v>42100.9</v>
      </c>
      <c r="AC19" s="15">
        <v>42801.1</v>
      </c>
    </row>
    <row r="20" spans="1:29" ht="15" x14ac:dyDescent="0.25">
      <c r="A20" s="7" t="s">
        <v>47</v>
      </c>
      <c r="B20" s="16">
        <v>15394.8</v>
      </c>
      <c r="C20" s="16">
        <v>15756.2</v>
      </c>
      <c r="D20" s="16">
        <v>16932.7</v>
      </c>
      <c r="E20" s="16">
        <v>17887.900000000001</v>
      </c>
      <c r="F20" s="16">
        <v>19397.599999999999</v>
      </c>
      <c r="G20" s="16">
        <v>19957.900000000001</v>
      </c>
      <c r="H20" s="16">
        <v>19238.400000000001</v>
      </c>
      <c r="I20" s="16">
        <v>19768.8</v>
      </c>
      <c r="J20" s="16">
        <v>19979.3</v>
      </c>
      <c r="K20" s="20">
        <v>20753</v>
      </c>
      <c r="L20" s="20">
        <v>21630</v>
      </c>
      <c r="M20" s="16">
        <v>21490.799999999999</v>
      </c>
      <c r="N20" s="16">
        <v>22479.9</v>
      </c>
      <c r="O20" s="16">
        <v>20912.400000000001</v>
      </c>
      <c r="P20" s="16">
        <v>19980.599999999999</v>
      </c>
      <c r="Q20" s="16">
        <v>21525.8</v>
      </c>
      <c r="R20" s="16">
        <v>22447.1</v>
      </c>
      <c r="S20" s="16">
        <v>21667.3</v>
      </c>
      <c r="T20" s="16">
        <v>21896.400000000001</v>
      </c>
      <c r="U20" s="16">
        <v>22811.599999999999</v>
      </c>
      <c r="V20" s="16">
        <v>23789.9</v>
      </c>
      <c r="W20" s="16">
        <v>25077.5</v>
      </c>
      <c r="X20" s="16">
        <v>25549.3</v>
      </c>
      <c r="Y20" s="16">
        <v>25859.3</v>
      </c>
      <c r="Z20" s="16">
        <v>26304.5</v>
      </c>
      <c r="AA20" s="20">
        <v>22493</v>
      </c>
      <c r="AB20" s="16">
        <v>24527.8</v>
      </c>
      <c r="AC20" s="16">
        <v>26078.400000000001</v>
      </c>
    </row>
    <row r="21" spans="1:29" ht="15" x14ac:dyDescent="0.25">
      <c r="A21" s="7" t="s">
        <v>48</v>
      </c>
      <c r="B21" s="15">
        <v>119389.4</v>
      </c>
      <c r="C21" s="15">
        <v>125098.2</v>
      </c>
      <c r="D21" s="15">
        <v>131010.2</v>
      </c>
      <c r="E21" s="15">
        <v>136162.9</v>
      </c>
      <c r="F21" s="15">
        <v>141048.29999999999</v>
      </c>
      <c r="G21" s="19">
        <v>144419</v>
      </c>
      <c r="H21" s="15">
        <v>151270.29999999999</v>
      </c>
      <c r="I21" s="15">
        <v>153104.1</v>
      </c>
      <c r="J21" s="15">
        <v>154561.79999999999</v>
      </c>
      <c r="K21" s="15">
        <v>156501.29999999999</v>
      </c>
      <c r="L21" s="15">
        <v>160879.4</v>
      </c>
      <c r="M21" s="15">
        <v>161894.9</v>
      </c>
      <c r="N21" s="15">
        <v>169318.5</v>
      </c>
      <c r="O21" s="15">
        <v>166614.6</v>
      </c>
      <c r="P21" s="15">
        <v>161182.29999999999</v>
      </c>
      <c r="Q21" s="15">
        <v>155636.20000000001</v>
      </c>
      <c r="R21" s="15">
        <v>155631.20000000001</v>
      </c>
      <c r="S21" s="15">
        <v>159197.1</v>
      </c>
      <c r="T21" s="15">
        <v>165633.70000000001</v>
      </c>
      <c r="U21" s="15">
        <v>172511.4</v>
      </c>
      <c r="V21" s="15">
        <v>175666.6</v>
      </c>
      <c r="W21" s="15">
        <v>182886.9</v>
      </c>
      <c r="X21" s="19">
        <v>183139</v>
      </c>
      <c r="Y21" s="15">
        <v>185937.5</v>
      </c>
      <c r="Z21" s="15">
        <v>184959.6</v>
      </c>
      <c r="AA21" s="9" t="s">
        <v>84</v>
      </c>
      <c r="AB21" s="9" t="s">
        <v>84</v>
      </c>
      <c r="AC21" s="9" t="s">
        <v>84</v>
      </c>
    </row>
    <row r="23" spans="1:29" ht="15" x14ac:dyDescent="0.25">
      <c r="A23" s="5" t="s">
        <v>81</v>
      </c>
      <c r="B23" s="4" t="s">
        <v>50</v>
      </c>
      <c r="C23" s="4" t="s">
        <v>51</v>
      </c>
      <c r="D23" s="4" t="s">
        <v>52</v>
      </c>
      <c r="E23" s="4" t="s">
        <v>53</v>
      </c>
      <c r="F23" s="4" t="s">
        <v>54</v>
      </c>
      <c r="G23" s="4" t="s">
        <v>55</v>
      </c>
      <c r="H23" s="4" t="s">
        <v>56</v>
      </c>
      <c r="I23" s="4" t="s">
        <v>57</v>
      </c>
      <c r="J23" s="4" t="s">
        <v>58</v>
      </c>
      <c r="K23" s="4" t="s">
        <v>59</v>
      </c>
      <c r="L23" s="4" t="s">
        <v>60</v>
      </c>
      <c r="M23" s="4" t="s">
        <v>61</v>
      </c>
      <c r="N23" s="4" t="s">
        <v>62</v>
      </c>
      <c r="O23" s="4" t="s">
        <v>63</v>
      </c>
      <c r="P23" s="4" t="s">
        <v>64</v>
      </c>
      <c r="Q23" s="4" t="s">
        <v>65</v>
      </c>
      <c r="R23" s="4" t="s">
        <v>66</v>
      </c>
      <c r="S23" s="4" t="s">
        <v>67</v>
      </c>
      <c r="T23" s="4" t="s">
        <v>68</v>
      </c>
      <c r="U23" s="4" t="s">
        <v>69</v>
      </c>
      <c r="V23" s="4" t="s">
        <v>70</v>
      </c>
      <c r="W23" s="4" t="s">
        <v>71</v>
      </c>
      <c r="X23" s="4" t="s">
        <v>72</v>
      </c>
      <c r="Y23" s="4" t="s">
        <v>73</v>
      </c>
      <c r="Z23" s="4" t="s">
        <v>74</v>
      </c>
      <c r="AA23" s="4" t="s">
        <v>75</v>
      </c>
      <c r="AB23" s="4" t="s">
        <v>76</v>
      </c>
      <c r="AC23" s="4" t="s">
        <v>77</v>
      </c>
    </row>
    <row r="24" spans="1:29" ht="15" x14ac:dyDescent="0.25">
      <c r="A24" s="7" t="s">
        <v>38</v>
      </c>
      <c r="B24" s="21">
        <f>B11/'total volume'!B11</f>
        <v>0.14107959942131995</v>
      </c>
      <c r="C24" s="21">
        <f>C11/'total volume'!C11</f>
        <v>0.14381507594440193</v>
      </c>
      <c r="D24" s="21">
        <f>D11/'total volume'!D11</f>
        <v>0.14416794495792493</v>
      </c>
      <c r="E24" s="21">
        <f>E11/'total volume'!E11</f>
        <v>0.14641706942603838</v>
      </c>
      <c r="F24" s="21">
        <f>F11/'total volume'!F11</f>
        <v>0.14715018154651346</v>
      </c>
      <c r="G24" s="21">
        <f>G11/'total volume'!G11</f>
        <v>0.14194867047571058</v>
      </c>
      <c r="H24" s="21">
        <f>H11/'total volume'!H11</f>
        <v>0.14024310373757623</v>
      </c>
      <c r="I24" s="21">
        <f>I11/'total volume'!I11</f>
        <v>0.13986153919452313</v>
      </c>
      <c r="J24" s="21">
        <f>J11/'total volume'!J11</f>
        <v>0.13844708147916734</v>
      </c>
      <c r="K24" s="21">
        <f>K11/'total volume'!K11</f>
        <v>0.13831939708383822</v>
      </c>
      <c r="L24" s="21">
        <f>L11/'total volume'!L11</f>
        <v>0.13691909092598598</v>
      </c>
      <c r="M24" s="21">
        <f>M11/'total volume'!M11</f>
        <v>0.13624602755452975</v>
      </c>
      <c r="N24" s="21">
        <f>N11/'total volume'!N11</f>
        <v>0.13456160293256406</v>
      </c>
      <c r="O24" s="21">
        <f>O11/'total volume'!O11</f>
        <v>0.13165940873661552</v>
      </c>
      <c r="P24" s="21">
        <f>P11/'total volume'!P11</f>
        <v>0.13068328162672466</v>
      </c>
      <c r="Q24" s="21">
        <f>Q11/'total volume'!Q11</f>
        <v>0.12730220916359988</v>
      </c>
      <c r="R24" s="21">
        <f>R11/'total volume'!R11</f>
        <v>0.12642236759136111</v>
      </c>
      <c r="S24" s="21">
        <f>S11/'total volume'!S11</f>
        <v>0.12244244914859508</v>
      </c>
      <c r="T24" s="21">
        <f>T11/'total volume'!T11</f>
        <v>0.12100746155646049</v>
      </c>
      <c r="U24" s="21">
        <f>U11/'total volume'!U11</f>
        <v>0.12267318806230659</v>
      </c>
      <c r="V24" s="21">
        <f>V11/'total volume'!V11</f>
        <v>0.12378418521190356</v>
      </c>
      <c r="W24" s="21">
        <f>W11/'total volume'!W11</f>
        <v>0.12660507482388902</v>
      </c>
      <c r="X24" s="21">
        <f>X11/'total volume'!X11</f>
        <v>0.12793445381874863</v>
      </c>
      <c r="Y24" s="21">
        <f>Y11/'total volume'!Y11</f>
        <v>0.12904994408529946</v>
      </c>
      <c r="Z24" s="21">
        <f>Z11/'total volume'!Z11</f>
        <v>0.12891078992259331</v>
      </c>
      <c r="AA24" s="21">
        <f>AA11/'total volume'!AA11</f>
        <v>0.11676767082986005</v>
      </c>
      <c r="AB24" s="21">
        <f>AB11/'total volume'!AB11</f>
        <v>0.11763392573509937</v>
      </c>
      <c r="AC24" s="21">
        <f>AC11/'total volume'!AC11</f>
        <v>0.11764587924652951</v>
      </c>
    </row>
    <row r="25" spans="1:29" ht="15" x14ac:dyDescent="0.25">
      <c r="A25" s="7" t="s">
        <v>39</v>
      </c>
      <c r="B25" s="21">
        <f>B12/'total volume'!B12</f>
        <v>0.1263489093742991</v>
      </c>
      <c r="C25" s="21">
        <f>C12/'total volume'!C12</f>
        <v>0.12742699520449141</v>
      </c>
      <c r="D25" s="21">
        <f>D12/'total volume'!D12</f>
        <v>0.12569543017213458</v>
      </c>
      <c r="E25" s="21">
        <f>E12/'total volume'!E12</f>
        <v>0.1311576742652906</v>
      </c>
      <c r="F25" s="21">
        <f>F12/'total volume'!F12</f>
        <v>0.13262826925825355</v>
      </c>
      <c r="G25" s="21">
        <f>G12/'total volume'!G12</f>
        <v>0.13132086871831625</v>
      </c>
      <c r="H25" s="21">
        <f>H12/'total volume'!H12</f>
        <v>0.12924465724234219</v>
      </c>
      <c r="I25" s="21">
        <f>I12/'total volume'!I12</f>
        <v>0.12805430711610485</v>
      </c>
      <c r="J25" s="21">
        <f>J12/'total volume'!J12</f>
        <v>0.12460325236932289</v>
      </c>
      <c r="K25" s="21">
        <f>K12/'total volume'!K12</f>
        <v>0.12432952186135389</v>
      </c>
      <c r="L25" s="21">
        <f>L12/'total volume'!L12</f>
        <v>0.12180806800423817</v>
      </c>
      <c r="M25" s="21">
        <f>M12/'total volume'!M12</f>
        <v>0.12557027715469718</v>
      </c>
      <c r="N25" s="21">
        <f>N12/'total volume'!N12</f>
        <v>0.12510063016912856</v>
      </c>
      <c r="O25" s="21">
        <f>O12/'total volume'!O12</f>
        <v>0.12436576847168759</v>
      </c>
      <c r="P25" s="21">
        <f>P12/'total volume'!P12</f>
        <v>0.12240878374702112</v>
      </c>
      <c r="Q25" s="21">
        <f>Q12/'total volume'!Q12</f>
        <v>0.12212422181879301</v>
      </c>
      <c r="R25" s="21">
        <f>R12/'total volume'!R12</f>
        <v>0.11886005445789269</v>
      </c>
      <c r="S25" s="21">
        <f>S12/'total volume'!S12</f>
        <v>0.11292602430274071</v>
      </c>
      <c r="T25" s="21">
        <f>T12/'total volume'!T12</f>
        <v>0.11372596942352345</v>
      </c>
      <c r="U25" s="21">
        <f>U12/'total volume'!U12</f>
        <v>0.11311683618815067</v>
      </c>
      <c r="V25" s="21">
        <f>V12/'total volume'!V12</f>
        <v>0.10928201874036918</v>
      </c>
      <c r="W25" s="21">
        <f>W12/'total volume'!W12</f>
        <v>0.11216266365629905</v>
      </c>
      <c r="X25" s="21">
        <f>X12/'total volume'!X12</f>
        <v>0.11168479214931605</v>
      </c>
      <c r="Y25" s="21">
        <f>Y12/'total volume'!Y12</f>
        <v>0.11058965270870401</v>
      </c>
      <c r="Z25" s="21">
        <f>Z12/'total volume'!Z12</f>
        <v>0.11058678268296063</v>
      </c>
      <c r="AA25" s="21">
        <f>AA12/'total volume'!AA12</f>
        <v>0.10076816990612797</v>
      </c>
      <c r="AB25" s="21">
        <f>AB12/'total volume'!AB12</f>
        <v>9.5374955092860147E-2</v>
      </c>
      <c r="AC25" s="21">
        <f>AC12/'total volume'!AC12</f>
        <v>9.2799270822181396E-2</v>
      </c>
    </row>
    <row r="26" spans="1:29" ht="15" x14ac:dyDescent="0.25">
      <c r="A26" s="7" t="s">
        <v>40</v>
      </c>
      <c r="B26" s="21">
        <f>B13/'total volume'!B13</f>
        <v>0.13416639517611914</v>
      </c>
      <c r="C26" s="21">
        <f>C13/'total volume'!C13</f>
        <v>0.13839033897080316</v>
      </c>
      <c r="D26" s="21">
        <f>D13/'total volume'!D13</f>
        <v>0.13838734482906936</v>
      </c>
      <c r="E26" s="21">
        <f>E13/'total volume'!E13</f>
        <v>0.13891843825984096</v>
      </c>
      <c r="F26" s="21">
        <f>F13/'total volume'!F13</f>
        <v>0.13383340358520424</v>
      </c>
      <c r="G26" s="21">
        <f>G13/'total volume'!G13</f>
        <v>0.12638432102701266</v>
      </c>
      <c r="H26" s="21">
        <f>H13/'total volume'!H13</f>
        <v>0.12171158437531392</v>
      </c>
      <c r="I26" s="21">
        <f>I13/'total volume'!I13</f>
        <v>0.12454424602162412</v>
      </c>
      <c r="J26" s="21">
        <f>J13/'total volume'!J13</f>
        <v>0.11513053703498408</v>
      </c>
      <c r="K26" s="21">
        <f>K13/'total volume'!K13</f>
        <v>0.12655548228794922</v>
      </c>
      <c r="L26" s="21">
        <f>L13/'total volume'!L13</f>
        <v>0.13321039937813439</v>
      </c>
      <c r="M26" s="21">
        <f>M13/'total volume'!M13</f>
        <v>0.13616440432424048</v>
      </c>
      <c r="N26" s="21">
        <f>N13/'total volume'!N13</f>
        <v>0.13473045839641509</v>
      </c>
      <c r="O26" s="21">
        <f>O13/'total volume'!O13</f>
        <v>0.12499837484344326</v>
      </c>
      <c r="P26" s="21">
        <f>P13/'total volume'!P13</f>
        <v>0.11225233008076892</v>
      </c>
      <c r="Q26" s="21">
        <f>Q13/'total volume'!Q13</f>
        <v>0.11260794318756065</v>
      </c>
      <c r="R26" s="21">
        <f>R13/'total volume'!R13</f>
        <v>0.11322640381732493</v>
      </c>
      <c r="S26" s="21">
        <f>S13/'total volume'!S13</f>
        <v>0.11281736009275845</v>
      </c>
      <c r="T26" s="21">
        <f>T13/'total volume'!T13</f>
        <v>0.11900312899387422</v>
      </c>
      <c r="U26" s="21">
        <f>U13/'total volume'!U13</f>
        <v>0.1205176999366256</v>
      </c>
      <c r="V26" s="21">
        <f>V13/'total volume'!V13</f>
        <v>0.12053778356490834</v>
      </c>
      <c r="W26" s="21">
        <f>W13/'total volume'!W13</f>
        <v>0.12076937318781883</v>
      </c>
      <c r="X26" s="21">
        <f>X13/'total volume'!X13</f>
        <v>0.12006568635488958</v>
      </c>
      <c r="Y26" s="21">
        <f>Y13/'total volume'!Y13</f>
        <v>0.12495886217431261</v>
      </c>
      <c r="Z26" s="21">
        <f>Z13/'total volume'!Z13</f>
        <v>0.12643847832970542</v>
      </c>
      <c r="AA26" s="21">
        <f>AA13/'total volume'!AA13</f>
        <v>0.11689517829236216</v>
      </c>
      <c r="AB26" s="21">
        <f>AB13/'total volume'!AB13</f>
        <v>0.11011573761968009</v>
      </c>
      <c r="AC26" s="21">
        <f>AC13/'total volume'!AC13</f>
        <v>0.10514812279111077</v>
      </c>
    </row>
    <row r="27" spans="1:29" ht="15" x14ac:dyDescent="0.25">
      <c r="A27" s="7" t="s">
        <v>41</v>
      </c>
      <c r="B27" s="21">
        <f>B14/'total volume'!B14</f>
        <v>0.15965256402392847</v>
      </c>
      <c r="C27" s="21">
        <f>C14/'total volume'!C14</f>
        <v>0.16274852549953928</v>
      </c>
      <c r="D27" s="21">
        <f>D14/'total volume'!D14</f>
        <v>0.16004451052789595</v>
      </c>
      <c r="E27" s="21">
        <f>E14/'total volume'!E14</f>
        <v>0.16008865784653301</v>
      </c>
      <c r="F27" s="21">
        <f>F14/'total volume'!F14</f>
        <v>0.15739142300566233</v>
      </c>
      <c r="G27" s="21">
        <f>G14/'total volume'!G14</f>
        <v>0.1460518556780091</v>
      </c>
      <c r="H27" s="21">
        <f>H14/'total volume'!H14</f>
        <v>0.14645875958402912</v>
      </c>
      <c r="I27" s="21">
        <f>I14/'total volume'!I14</f>
        <v>0.148171676100077</v>
      </c>
      <c r="J27" s="21">
        <f>J14/'total volume'!J14</f>
        <v>0.14599431796738324</v>
      </c>
      <c r="K27" s="21">
        <f>K14/'total volume'!K14</f>
        <v>0.14547450011216229</v>
      </c>
      <c r="L27" s="21">
        <f>L14/'total volume'!L14</f>
        <v>0.14101129853174402</v>
      </c>
      <c r="M27" s="21">
        <f>M14/'total volume'!M14</f>
        <v>0.14093466310565841</v>
      </c>
      <c r="N27" s="21">
        <f>N14/'total volume'!N14</f>
        <v>0.13276834061614973</v>
      </c>
      <c r="O27" s="21">
        <f>O14/'total volume'!O14</f>
        <v>0.13210779566085745</v>
      </c>
      <c r="P27" s="21">
        <f>P14/'total volume'!P14</f>
        <v>0.1381094888227547</v>
      </c>
      <c r="Q27" s="21">
        <f>Q14/'total volume'!Q14</f>
        <v>0.12829976516872102</v>
      </c>
      <c r="R27" s="21">
        <f>R14/'total volume'!R14</f>
        <v>0.13329836290177011</v>
      </c>
      <c r="S27" s="21">
        <f>S14/'total volume'!S14</f>
        <v>0.12961386100098457</v>
      </c>
      <c r="T27" s="21">
        <f>T14/'total volume'!T14</f>
        <v>0.12964016146591723</v>
      </c>
      <c r="U27" s="21">
        <f>U14/'total volume'!U14</f>
        <v>0.13348522143729508</v>
      </c>
      <c r="V27" s="21">
        <f>V14/'total volume'!V14</f>
        <v>0.13273962726799729</v>
      </c>
      <c r="W27" s="21">
        <f>W14/'total volume'!W14</f>
        <v>0.13670736666693023</v>
      </c>
      <c r="X27" s="21">
        <f>X14/'total volume'!X14</f>
        <v>0.13623745366761861</v>
      </c>
      <c r="Y27" s="21">
        <f>Y14/'total volume'!Y14</f>
        <v>0.13882894722805689</v>
      </c>
      <c r="Z27" s="21">
        <f>Z14/'total volume'!Z14</f>
        <v>0.13974944714028878</v>
      </c>
      <c r="AA27" s="21">
        <f>AA14/'total volume'!AA14</f>
        <v>0.13177259055901241</v>
      </c>
      <c r="AB27" s="21">
        <f>AB14/'total volume'!AB14</f>
        <v>0.12775489183979541</v>
      </c>
      <c r="AC27" s="21">
        <f>AC14/'total volume'!AC14</f>
        <v>0.12441431828372865</v>
      </c>
    </row>
    <row r="28" spans="1:29" ht="15" x14ac:dyDescent="0.25">
      <c r="A28" s="7" t="s">
        <v>42</v>
      </c>
      <c r="B28" s="21">
        <f>B15/'total volume'!B15</f>
        <v>0.1155775002730017</v>
      </c>
      <c r="C28" s="21">
        <f>C15/'total volume'!C15</f>
        <v>0.11862424391294384</v>
      </c>
      <c r="D28" s="21">
        <f>D15/'total volume'!D15</f>
        <v>0.12365877132172362</v>
      </c>
      <c r="E28" s="21">
        <f>E15/'total volume'!E15</f>
        <v>0.12894756740040675</v>
      </c>
      <c r="F28" s="21">
        <f>F15/'total volume'!F15</f>
        <v>0.13394016011500912</v>
      </c>
      <c r="G28" s="21">
        <f>G15/'total volume'!G15</f>
        <v>0.12786314525359382</v>
      </c>
      <c r="H28" s="21">
        <f>H15/'total volume'!H15</f>
        <v>0.1260710874650989</v>
      </c>
      <c r="I28" s="21">
        <f>I15/'total volume'!I15</f>
        <v>0.12015003341663019</v>
      </c>
      <c r="J28" s="21">
        <f>J15/'total volume'!J15</f>
        <v>0.12033672809106459</v>
      </c>
      <c r="K28" s="21">
        <f>K15/'total volume'!K15</f>
        <v>0.12277076587612065</v>
      </c>
      <c r="L28" s="21">
        <f>L15/'total volume'!L15</f>
        <v>0.12370186037953253</v>
      </c>
      <c r="M28" s="21">
        <f>M15/'total volume'!M15</f>
        <v>0.12394665959911566</v>
      </c>
      <c r="N28" s="21">
        <f>N15/'total volume'!N15</f>
        <v>0.12533104835633627</v>
      </c>
      <c r="O28" s="21">
        <f>O15/'total volume'!O15</f>
        <v>0.12150429812873283</v>
      </c>
      <c r="P28" s="21">
        <f>P15/'total volume'!P15</f>
        <v>0.11948340005820401</v>
      </c>
      <c r="Q28" s="21">
        <f>Q15/'total volume'!Q15</f>
        <v>0.11800702176559334</v>
      </c>
      <c r="R28" s="21">
        <f>R15/'total volume'!R15</f>
        <v>0.11186975888746234</v>
      </c>
      <c r="S28" s="21">
        <f>S15/'total volume'!S15</f>
        <v>0.10880939943732558</v>
      </c>
      <c r="T28" s="21">
        <f>T15/'total volume'!T15</f>
        <v>0.10780621594571289</v>
      </c>
      <c r="U28" s="21">
        <f>U15/'total volume'!U15</f>
        <v>0.11084254835465289</v>
      </c>
      <c r="V28" s="21">
        <f>V15/'total volume'!V15</f>
        <v>0.11627734956492287</v>
      </c>
      <c r="W28" s="21">
        <f>W15/'total volume'!W15</f>
        <v>0.11599863061629817</v>
      </c>
      <c r="X28" s="21">
        <f>X15/'total volume'!X15</f>
        <v>0.12043211750487874</v>
      </c>
      <c r="Y28" s="21">
        <f>Y15/'total volume'!Y15</f>
        <v>0.12080049540165222</v>
      </c>
      <c r="Z28" s="21">
        <f>Z15/'total volume'!Z15</f>
        <v>0.117935522840155</v>
      </c>
      <c r="AA28" s="21">
        <f>AA15/'total volume'!AA15</f>
        <v>0.1018355618213047</v>
      </c>
      <c r="AB28" s="21">
        <f>AB15/'total volume'!AB15</f>
        <v>0.10902365565290378</v>
      </c>
      <c r="AC28" s="21">
        <f>AC15/'total volume'!AC15</f>
        <v>0.11200127906390399</v>
      </c>
    </row>
    <row r="29" spans="1:29" s="24" customFormat="1" ht="15" x14ac:dyDescent="0.25">
      <c r="A29" s="22" t="s">
        <v>43</v>
      </c>
      <c r="B29" s="23">
        <f>B16/'total volume'!B16</f>
        <v>0.15646467940806694</v>
      </c>
      <c r="C29" s="23">
        <f>C16/'total volume'!C16</f>
        <v>0.15889195565409314</v>
      </c>
      <c r="D29" s="23">
        <f>D16/'total volume'!D16</f>
        <v>0.15137859588090682</v>
      </c>
      <c r="E29" s="23">
        <f>E16/'total volume'!E16</f>
        <v>0.15476110454100533</v>
      </c>
      <c r="F29" s="23">
        <f>F16/'total volume'!F16</f>
        <v>0.15779212621704242</v>
      </c>
      <c r="G29" s="23">
        <f>G16/'total volume'!G16</f>
        <v>0.15374677728410074</v>
      </c>
      <c r="H29" s="23">
        <f>H16/'total volume'!H16</f>
        <v>0.15413694382692558</v>
      </c>
      <c r="I29" s="23">
        <f>I16/'total volume'!I16</f>
        <v>0.15182803412942278</v>
      </c>
      <c r="J29" s="23">
        <f>J16/'total volume'!J16</f>
        <v>0.14735825303759462</v>
      </c>
      <c r="K29" s="23">
        <f>K16/'total volume'!K16</f>
        <v>0.14698679105373866</v>
      </c>
      <c r="L29" s="23">
        <f>L16/'total volume'!L16</f>
        <v>0.14611033026091561</v>
      </c>
      <c r="M29" s="23">
        <f>M16/'total volume'!M16</f>
        <v>0.1432771994392395</v>
      </c>
      <c r="N29" s="23">
        <f>N16/'total volume'!N16</f>
        <v>0.1437306955571245</v>
      </c>
      <c r="O29" s="23">
        <f>O16/'total volume'!O16</f>
        <v>0.14028063674585742</v>
      </c>
      <c r="P29" s="23">
        <f>P16/'total volume'!P16</f>
        <v>0.13911639637550863</v>
      </c>
      <c r="Q29" s="23">
        <f>Q16/'total volume'!Q16</f>
        <v>0.13603478325360627</v>
      </c>
      <c r="R29" s="23">
        <f>R16/'total volume'!R16</f>
        <v>0.13535643840015554</v>
      </c>
      <c r="S29" s="23">
        <f>S16/'total volume'!S16</f>
        <v>0.12990168520572529</v>
      </c>
      <c r="T29" s="23">
        <f>T16/'total volume'!T16</f>
        <v>0.12670959160448636</v>
      </c>
      <c r="U29" s="23">
        <f>U16/'total volume'!U16</f>
        <v>0.1256033005388158</v>
      </c>
      <c r="V29" s="23">
        <f>V16/'total volume'!V16</f>
        <v>0.12657280697902276</v>
      </c>
      <c r="W29" s="23">
        <f>W16/'total volume'!W16</f>
        <v>0.12972483750181552</v>
      </c>
      <c r="X29" s="23">
        <f>X16/'total volume'!X16</f>
        <v>0.13210727806368319</v>
      </c>
      <c r="Y29" s="23">
        <f>Y16/'total volume'!Y16</f>
        <v>0.13338910761692274</v>
      </c>
      <c r="Z29" s="23">
        <f>Z16/'total volume'!Z16</f>
        <v>0.1336139136191781</v>
      </c>
      <c r="AA29" s="23">
        <f>AA16/'total volume'!AA16</f>
        <v>0.11447133225021126</v>
      </c>
      <c r="AB29" s="23">
        <f>AB16/'total volume'!AB16</f>
        <v>0.11993190208859686</v>
      </c>
      <c r="AC29" s="23">
        <f>AC16/'total volume'!AC16</f>
        <v>0.12217790918594494</v>
      </c>
    </row>
    <row r="30" spans="1:29" ht="15" x14ac:dyDescent="0.25">
      <c r="A30" s="7" t="s">
        <v>44</v>
      </c>
      <c r="B30" s="21">
        <f>B17/'total volume'!B17</f>
        <v>0.1358679013394366</v>
      </c>
      <c r="C30" s="21">
        <f>C17/'total volume'!C17</f>
        <v>0.13766964059878564</v>
      </c>
      <c r="D30" s="21">
        <f>D17/'total volume'!D17</f>
        <v>0.14794861589192329</v>
      </c>
      <c r="E30" s="21">
        <f>E17/'total volume'!E17</f>
        <v>0.14954270218891164</v>
      </c>
      <c r="F30" s="21">
        <f>F17/'total volume'!F17</f>
        <v>0.14775222167803195</v>
      </c>
      <c r="G30" s="21">
        <f>G17/'total volume'!G17</f>
        <v>0.14453664027602831</v>
      </c>
      <c r="H30" s="21">
        <f>H17/'total volume'!H17</f>
        <v>0.1436557209130904</v>
      </c>
      <c r="I30" s="21">
        <f>I17/'total volume'!I17</f>
        <v>0.14501831359204481</v>
      </c>
      <c r="J30" s="21">
        <f>J17/'total volume'!J17</f>
        <v>0.14597211318422504</v>
      </c>
      <c r="K30" s="21">
        <f>K17/'total volume'!K17</f>
        <v>0.1430898087090143</v>
      </c>
      <c r="L30" s="21">
        <f>L17/'total volume'!L17</f>
        <v>0.14052913987000665</v>
      </c>
      <c r="M30" s="21">
        <f>M17/'total volume'!M17</f>
        <v>0.13765622261231861</v>
      </c>
      <c r="N30" s="21">
        <f>N17/'total volume'!N17</f>
        <v>0.13630265018625351</v>
      </c>
      <c r="O30" s="21">
        <f>O17/'total volume'!O17</f>
        <v>0.13066489863628292</v>
      </c>
      <c r="P30" s="21">
        <f>P17/'total volume'!P17</f>
        <v>0.13185459083545917</v>
      </c>
      <c r="Q30" s="21">
        <f>Q17/'total volume'!Q17</f>
        <v>0.12599561980207694</v>
      </c>
      <c r="R30" s="21">
        <f>R17/'total volume'!R17</f>
        <v>0.12043348018910076</v>
      </c>
      <c r="S30" s="21">
        <f>S17/'total volume'!S17</f>
        <v>0.1144238157551537</v>
      </c>
      <c r="T30" s="21">
        <f>T17/'total volume'!T17</f>
        <v>0.11181618125741308</v>
      </c>
      <c r="U30" s="21">
        <f>U17/'total volume'!U17</f>
        <v>0.11250174698339843</v>
      </c>
      <c r="V30" s="21">
        <f>V17/'total volume'!V17</f>
        <v>0.11463853767632766</v>
      </c>
      <c r="W30" s="21">
        <f>W17/'total volume'!W17</f>
        <v>0.11738666964602287</v>
      </c>
      <c r="X30" s="21">
        <f>X17/'total volume'!X17</f>
        <v>0.11731091350239552</v>
      </c>
      <c r="Y30" s="21">
        <f>Y17/'total volume'!Y17</f>
        <v>0.11807576723903276</v>
      </c>
      <c r="Z30" s="21">
        <f>Z17/'total volume'!Z17</f>
        <v>0.11854838334046519</v>
      </c>
      <c r="AA30" s="21">
        <f>AA17/'total volume'!AA17</f>
        <v>0.10432652146149433</v>
      </c>
      <c r="AB30" s="21">
        <f>AB17/'total volume'!AB17</f>
        <v>0.10632746454083153</v>
      </c>
      <c r="AC30" s="21">
        <f>AC17/'total volume'!AC17</f>
        <v>0.10777622139985382</v>
      </c>
    </row>
    <row r="31" spans="1:29" ht="15" x14ac:dyDescent="0.25">
      <c r="A31" s="7" t="s">
        <v>45</v>
      </c>
      <c r="B31" s="21">
        <f>B18/'total volume'!B18</f>
        <v>0.13893278667569345</v>
      </c>
      <c r="C31" s="21">
        <f>C18/'total volume'!C18</f>
        <v>0.13719236123312295</v>
      </c>
      <c r="D31" s="21">
        <f>D18/'total volume'!D18</f>
        <v>0.13772114341768044</v>
      </c>
      <c r="E31" s="21">
        <f>E18/'total volume'!E18</f>
        <v>0.13960202162805022</v>
      </c>
      <c r="F31" s="21">
        <f>F18/'total volume'!F18</f>
        <v>0.1437915214197785</v>
      </c>
      <c r="G31" s="21">
        <f>G18/'total volume'!G18</f>
        <v>0.14042109173509273</v>
      </c>
      <c r="H31" s="21">
        <f>H18/'total volume'!H18</f>
        <v>0.13914880717392794</v>
      </c>
      <c r="I31" s="21">
        <f>I18/'total volume'!I18</f>
        <v>0.13941708280296355</v>
      </c>
      <c r="J31" s="21">
        <f>J18/'total volume'!J18</f>
        <v>0.13652514193613963</v>
      </c>
      <c r="K31" s="21">
        <f>K18/'total volume'!K18</f>
        <v>0.13566982916202017</v>
      </c>
      <c r="L31" s="21">
        <f>L18/'total volume'!L18</f>
        <v>0.13283924736389377</v>
      </c>
      <c r="M31" s="21">
        <f>M18/'total volume'!M18</f>
        <v>0.13469281224729052</v>
      </c>
      <c r="N31" s="21">
        <f>N18/'total volume'!N18</f>
        <v>0.13267238591938457</v>
      </c>
      <c r="O31" s="21">
        <f>O18/'total volume'!O18</f>
        <v>0.13203187877876457</v>
      </c>
      <c r="P31" s="21">
        <f>P18/'total volume'!P18</f>
        <v>0.13139871712343987</v>
      </c>
      <c r="Q31" s="21">
        <f>Q18/'total volume'!Q18</f>
        <v>0.1299655112522641</v>
      </c>
      <c r="R31" s="21">
        <f>R18/'total volume'!R18</f>
        <v>0.12920999956870372</v>
      </c>
      <c r="S31" s="21">
        <f>S18/'total volume'!S18</f>
        <v>0.12184426819908854</v>
      </c>
      <c r="T31" s="21">
        <f>T18/'total volume'!T18</f>
        <v>0.1178821949120908</v>
      </c>
      <c r="U31" s="21">
        <f>U18/'total volume'!U18</f>
        <v>0.11759416804513785</v>
      </c>
      <c r="V31" s="21">
        <f>V18/'total volume'!V18</f>
        <v>0.11838121466106029</v>
      </c>
      <c r="W31" s="21">
        <f>W18/'total volume'!W18</f>
        <v>0.11858152737547591</v>
      </c>
      <c r="X31" s="21">
        <f>X18/'total volume'!X18</f>
        <v>0.11834330146376086</v>
      </c>
      <c r="Y31" s="21">
        <f>Y18/'total volume'!Y18</f>
        <v>0.12286749201858695</v>
      </c>
      <c r="Z31" s="21">
        <f>Z18/'total volume'!Z18</f>
        <v>0.12242886608445452</v>
      </c>
      <c r="AA31" s="21">
        <f>AA18/'total volume'!AA18</f>
        <v>0.11349486832081344</v>
      </c>
      <c r="AB31" s="21">
        <f>AB18/'total volume'!AB18</f>
        <v>0.11248607679745404</v>
      </c>
      <c r="AC31" s="21">
        <f>AC18/'total volume'!AC18</f>
        <v>0.11554645255505609</v>
      </c>
    </row>
    <row r="32" spans="1:29" s="24" customFormat="1" ht="15" x14ac:dyDescent="0.25">
      <c r="A32" s="22" t="s">
        <v>46</v>
      </c>
      <c r="B32" s="23">
        <f>B19/'total volume'!B19</f>
        <v>8.5857343862895966E-2</v>
      </c>
      <c r="C32" s="23">
        <f>C19/'total volume'!C19</f>
        <v>0.10056974346783752</v>
      </c>
      <c r="D32" s="23">
        <f>D19/'total volume'!D19</f>
        <v>0.10371133317219508</v>
      </c>
      <c r="E32" s="23">
        <f>E19/'total volume'!E19</f>
        <v>0.11080920119500731</v>
      </c>
      <c r="F32" s="23">
        <f>F19/'total volume'!F19</f>
        <v>0.11162232842406378</v>
      </c>
      <c r="G32" s="23">
        <f>G19/'total volume'!G19</f>
        <v>0.10942768953765031</v>
      </c>
      <c r="H32" s="23">
        <f>H19/'total volume'!H19</f>
        <v>0.10500117612243814</v>
      </c>
      <c r="I32" s="23">
        <f>I19/'total volume'!I19</f>
        <v>0.10444901871358435</v>
      </c>
      <c r="J32" s="23">
        <f>J19/'total volume'!J19</f>
        <v>0.10210516425364603</v>
      </c>
      <c r="K32" s="23">
        <f>K19/'total volume'!K19</f>
        <v>0.10278698512860296</v>
      </c>
      <c r="L32" s="23">
        <f>L19/'total volume'!L19</f>
        <v>9.8528539306924887E-2</v>
      </c>
      <c r="M32" s="23">
        <f>M19/'total volume'!M19</f>
        <v>9.6703636050168379E-2</v>
      </c>
      <c r="N32" s="23">
        <f>N19/'total volume'!N19</f>
        <v>0.10554259779784569</v>
      </c>
      <c r="O32" s="23">
        <f>O19/'total volume'!O19</f>
        <v>0.11385735742744983</v>
      </c>
      <c r="P32" s="23">
        <f>P19/'total volume'!P19</f>
        <v>0.11076073222774731</v>
      </c>
      <c r="Q32" s="23">
        <f>Q19/'total volume'!Q19</f>
        <v>0.14617221685225135</v>
      </c>
      <c r="R32" s="23">
        <f>R19/'total volume'!R19</f>
        <v>0.14282651335276225</v>
      </c>
      <c r="S32" s="23">
        <f>S19/'total volume'!S19</f>
        <v>0.14349869291903092</v>
      </c>
      <c r="T32" s="23">
        <f>T19/'total volume'!T19</f>
        <v>0.14199367023688819</v>
      </c>
      <c r="U32" s="23">
        <f>U19/'total volume'!U19</f>
        <v>0.14441563664830467</v>
      </c>
      <c r="V32" s="23">
        <f>V19/'total volume'!V19</f>
        <v>0.14164252175893058</v>
      </c>
      <c r="W32" s="23">
        <f>W19/'total volume'!W19</f>
        <v>0.13961870748326041</v>
      </c>
      <c r="X32" s="23">
        <f>X19/'total volume'!X19</f>
        <v>0.14985714808642769</v>
      </c>
      <c r="Y32" s="23">
        <f>Y19/'total volume'!Y19</f>
        <v>0.14844254381968613</v>
      </c>
      <c r="Z32" s="23">
        <f>Z19/'total volume'!Z19</f>
        <v>0.15004341387229125</v>
      </c>
      <c r="AA32" s="23">
        <f>AA19/'total volume'!AA19</f>
        <v>0.14212343673959862</v>
      </c>
      <c r="AB32" s="23">
        <f>AB19/'total volume'!AB19</f>
        <v>0.14158263810233548</v>
      </c>
      <c r="AC32" s="23">
        <f>AC19/'total volume'!AC19</f>
        <v>0.13678834337593904</v>
      </c>
    </row>
    <row r="33" spans="1:29" ht="15" x14ac:dyDescent="0.25">
      <c r="A33" s="7" t="s">
        <v>47</v>
      </c>
      <c r="B33" s="21">
        <f>B20/'total volume'!B20</f>
        <v>0.13617378105412878</v>
      </c>
      <c r="C33" s="21">
        <f>C20/'total volume'!C20</f>
        <v>0.13769483799476356</v>
      </c>
      <c r="D33" s="21">
        <f>D20/'total volume'!D20</f>
        <v>0.14364658225700411</v>
      </c>
      <c r="E33" s="21">
        <f>E20/'total volume'!E20</f>
        <v>0.1467568587555789</v>
      </c>
      <c r="F33" s="21">
        <f>F20/'total volume'!F20</f>
        <v>0.1525324702387271</v>
      </c>
      <c r="G33" s="21">
        <f>G20/'total volume'!G20</f>
        <v>0.1506498780558686</v>
      </c>
      <c r="H33" s="21">
        <f>H20/'total volume'!H20</f>
        <v>0.14259708378053049</v>
      </c>
      <c r="I33" s="21">
        <f>I20/'total volume'!I20</f>
        <v>0.14274810758820486</v>
      </c>
      <c r="J33" s="21">
        <f>J20/'total volume'!J20</f>
        <v>0.14160938538806442</v>
      </c>
      <c r="K33" s="21">
        <f>K20/'total volume'!K20</f>
        <v>0.14312226253587024</v>
      </c>
      <c r="L33" s="21">
        <f>L20/'total volume'!L20</f>
        <v>0.14399255472615785</v>
      </c>
      <c r="M33" s="21">
        <f>M20/'total volume'!M20</f>
        <v>0.13807095902098548</v>
      </c>
      <c r="N33" s="21">
        <f>N20/'total volume'!N20</f>
        <v>0.13877098241403324</v>
      </c>
      <c r="O33" s="21">
        <f>O20/'total volume'!O20</f>
        <v>0.12869866183522555</v>
      </c>
      <c r="P33" s="21">
        <f>P20/'total volume'!P20</f>
        <v>0.1216200176398512</v>
      </c>
      <c r="Q33" s="21">
        <f>Q20/'total volume'!Q20</f>
        <v>0.12673522183874344</v>
      </c>
      <c r="R33" s="21">
        <f>R20/'total volume'!R20</f>
        <v>0.12964635759294446</v>
      </c>
      <c r="S33" s="21">
        <f>S20/'total volume'!S20</f>
        <v>0.12429291350326546</v>
      </c>
      <c r="T33" s="21">
        <f>T20/'total volume'!T20</f>
        <v>0.12359967892668489</v>
      </c>
      <c r="U33" s="21">
        <f>U20/'total volume'!U20</f>
        <v>0.12508938246041948</v>
      </c>
      <c r="V33" s="21">
        <f>V20/'total volume'!V20</f>
        <v>0.12563849338797584</v>
      </c>
      <c r="W33" s="21">
        <f>W20/'total volume'!W20</f>
        <v>0.12911445325029644</v>
      </c>
      <c r="X33" s="21">
        <f>X20/'total volume'!X20</f>
        <v>0.12826958336094593</v>
      </c>
      <c r="Y33" s="21">
        <f>Y20/'total volume'!Y20</f>
        <v>0.12680708667788315</v>
      </c>
      <c r="Z33" s="21">
        <f>Z20/'total volume'!Z20</f>
        <v>0.12709176339851913</v>
      </c>
      <c r="AA33" s="21">
        <f>AA20/'total volume'!AA20</f>
        <v>0.11158304759183416</v>
      </c>
      <c r="AB33" s="21">
        <f>AB20/'total volume'!AB20</f>
        <v>0.11508520963762034</v>
      </c>
      <c r="AC33" s="21">
        <f>AC20/'total volume'!AC20</f>
        <v>0.12008183379157249</v>
      </c>
    </row>
    <row r="34" spans="1:29" ht="15" x14ac:dyDescent="0.25">
      <c r="A34" s="7" t="s">
        <v>48</v>
      </c>
      <c r="B34" s="21">
        <f>B21/'total volume'!B21</f>
        <v>0.1545745372418528</v>
      </c>
      <c r="C34" s="21">
        <f>C21/'total volume'!C21</f>
        <v>0.15619080723342396</v>
      </c>
      <c r="D34" s="21">
        <f>D21/'total volume'!D21</f>
        <v>0.15630650010224753</v>
      </c>
      <c r="E34" s="21">
        <f>E21/'total volume'!E21</f>
        <v>0.15647738929196178</v>
      </c>
      <c r="F34" s="21">
        <f>F21/'total volume'!F21</f>
        <v>0.15569336261426711</v>
      </c>
      <c r="G34" s="21">
        <f>G21/'total volume'!G21</f>
        <v>0.15265478681033215</v>
      </c>
      <c r="H34" s="21">
        <f>H21/'total volume'!H21</f>
        <v>0.15480653008610384</v>
      </c>
      <c r="I34" s="21">
        <f>I21/'total volume'!I21</f>
        <v>0.1519244974321379</v>
      </c>
      <c r="J34" s="21">
        <f>J21/'total volume'!J21</f>
        <v>0.14841090984161429</v>
      </c>
      <c r="K34" s="21">
        <f>K21/'total volume'!K21</f>
        <v>0.14575864041195055</v>
      </c>
      <c r="L34" s="21">
        <f>L21/'total volume'!L21</f>
        <v>0.14610852903545488</v>
      </c>
      <c r="M34" s="21">
        <f>M21/'total volume'!M21</f>
        <v>0.14432373109012064</v>
      </c>
      <c r="N34" s="21">
        <f>N21/'total volume'!N21</f>
        <v>0.14730526075489306</v>
      </c>
      <c r="O34" s="21">
        <f>O21/'total volume'!O21</f>
        <v>0.14527212071212325</v>
      </c>
      <c r="P34" s="21">
        <f>P21/'total volume'!P21</f>
        <v>0.1439170725195798</v>
      </c>
      <c r="Q34" s="21">
        <f>Q21/'total volume'!Q21</f>
        <v>0.1371982989604886</v>
      </c>
      <c r="R34" s="21">
        <f>R21/'total volume'!R21</f>
        <v>0.13701065704568108</v>
      </c>
      <c r="S34" s="21">
        <f>S21/'total volume'!S21</f>
        <v>0.1378456974604152</v>
      </c>
      <c r="T34" s="21">
        <f>T21/'total volume'!T21</f>
        <v>0.13904540906878513</v>
      </c>
      <c r="U34" s="21">
        <f>U21/'total volume'!U21</f>
        <v>0.14156247399730745</v>
      </c>
      <c r="V34" s="21">
        <f>V21/'total volume'!V21</f>
        <v>0.14060229885646267</v>
      </c>
      <c r="W34" s="21">
        <f>W21/'total volume'!W21</f>
        <v>0.14139253247061989</v>
      </c>
      <c r="X34" s="21">
        <f>X21/'total volume'!X21</f>
        <v>0.13991339898516778</v>
      </c>
      <c r="Y34" s="21">
        <f>Y21/'total volume'!Y21</f>
        <v>0.14060653091861522</v>
      </c>
      <c r="Z34" s="21">
        <f>Z21/'total volume'!Z21</f>
        <v>0.13829460313415606</v>
      </c>
      <c r="AA34" s="21" t="e">
        <f>AA21/'total volume'!AA21</f>
        <v>#VALUE!</v>
      </c>
      <c r="AB34" s="21" t="e">
        <f>AB21/'total volume'!AB21</f>
        <v>#VALUE!</v>
      </c>
      <c r="AC34" s="21" t="e">
        <f>AC21/'total volume'!AC21</f>
        <v>#VALUE!</v>
      </c>
    </row>
    <row r="36" spans="1:29" ht="11.45" customHeight="1" x14ac:dyDescent="0.25">
      <c r="A36" s="25" t="s">
        <v>81</v>
      </c>
      <c r="B36" s="25" t="s">
        <v>50</v>
      </c>
      <c r="C36" s="25" t="s">
        <v>51</v>
      </c>
      <c r="D36" s="25" t="s">
        <v>52</v>
      </c>
      <c r="E36" s="25" t="s">
        <v>53</v>
      </c>
      <c r="F36" s="25" t="s">
        <v>54</v>
      </c>
      <c r="G36" s="25" t="s">
        <v>55</v>
      </c>
      <c r="H36" s="25" t="s">
        <v>56</v>
      </c>
      <c r="I36" s="25" t="s">
        <v>57</v>
      </c>
      <c r="J36" s="25" t="s">
        <v>58</v>
      </c>
      <c r="K36" s="25" t="s">
        <v>59</v>
      </c>
      <c r="L36" s="25" t="s">
        <v>60</v>
      </c>
      <c r="M36" s="25" t="s">
        <v>61</v>
      </c>
      <c r="N36" s="25" t="s">
        <v>62</v>
      </c>
      <c r="O36" s="25" t="s">
        <v>63</v>
      </c>
      <c r="P36" s="25" t="s">
        <v>64</v>
      </c>
      <c r="Q36" s="25" t="s">
        <v>65</v>
      </c>
      <c r="R36" s="25" t="s">
        <v>66</v>
      </c>
      <c r="S36" s="25" t="s">
        <v>67</v>
      </c>
      <c r="T36" s="25" t="s">
        <v>68</v>
      </c>
      <c r="U36" s="25" t="s">
        <v>69</v>
      </c>
      <c r="V36" s="25" t="s">
        <v>70</v>
      </c>
      <c r="W36" s="25" t="s">
        <v>71</v>
      </c>
      <c r="X36" s="25" t="s">
        <v>72</v>
      </c>
      <c r="Y36" s="25" t="s">
        <v>73</v>
      </c>
      <c r="Z36" s="25" t="s">
        <v>74</v>
      </c>
      <c r="AA36" s="25" t="s">
        <v>75</v>
      </c>
      <c r="AB36" s="25" t="s">
        <v>76</v>
      </c>
      <c r="AC36" s="25" t="s">
        <v>77</v>
      </c>
    </row>
    <row r="37" spans="1:29" ht="11.45" customHeight="1" x14ac:dyDescent="0.25">
      <c r="A37" s="25" t="s">
        <v>41</v>
      </c>
      <c r="B37" s="25">
        <v>0.15965256402392847</v>
      </c>
      <c r="C37" s="25">
        <v>0.16274852549953928</v>
      </c>
      <c r="D37" s="25">
        <v>0.16004451052789595</v>
      </c>
      <c r="E37" s="25">
        <v>0.16008865784653301</v>
      </c>
      <c r="F37" s="25">
        <v>0.15739142300566233</v>
      </c>
      <c r="G37" s="25">
        <v>0.1460518556780091</v>
      </c>
      <c r="H37" s="25">
        <v>0.14645875958402912</v>
      </c>
      <c r="I37" s="25">
        <v>0.148171676100077</v>
      </c>
      <c r="J37" s="25">
        <v>0.14599431796738324</v>
      </c>
      <c r="K37" s="25">
        <v>0.14547450011216229</v>
      </c>
      <c r="L37" s="25">
        <v>0.14101129853174402</v>
      </c>
      <c r="M37" s="25">
        <v>0.14093466310565841</v>
      </c>
      <c r="N37" s="25">
        <v>0.13276834061614973</v>
      </c>
      <c r="O37" s="25">
        <v>0.13210779566085745</v>
      </c>
      <c r="P37" s="25">
        <v>0.1381094888227547</v>
      </c>
      <c r="Q37" s="25">
        <v>0.12829976516872102</v>
      </c>
      <c r="R37" s="25">
        <v>0.13329836290177011</v>
      </c>
      <c r="S37" s="25">
        <v>0.12961386100098457</v>
      </c>
      <c r="T37" s="25">
        <v>0.12964016146591723</v>
      </c>
      <c r="U37" s="25">
        <v>0.13348522143729508</v>
      </c>
      <c r="V37" s="25">
        <v>0.13273962726799729</v>
      </c>
      <c r="W37" s="25">
        <v>0.13670736666693023</v>
      </c>
      <c r="X37" s="25">
        <v>0.13623745366761861</v>
      </c>
      <c r="Y37" s="25">
        <v>0.13882894722805689</v>
      </c>
      <c r="Z37" s="25">
        <v>0.13974944714028878</v>
      </c>
      <c r="AA37" s="25">
        <v>0.13177259055901241</v>
      </c>
      <c r="AB37" s="25">
        <v>0.12775489183979541</v>
      </c>
      <c r="AC37" s="25">
        <v>0.12441431828372865</v>
      </c>
    </row>
    <row r="38" spans="1:29" ht="11.45" customHeight="1" x14ac:dyDescent="0.25">
      <c r="A38" s="25" t="s">
        <v>48</v>
      </c>
      <c r="B38" s="25">
        <v>0.1545745372418528</v>
      </c>
      <c r="C38" s="25">
        <v>0.15619080723342396</v>
      </c>
      <c r="D38" s="25">
        <v>0.15630650010224753</v>
      </c>
      <c r="E38" s="25">
        <v>0.15647738929196178</v>
      </c>
      <c r="F38" s="25">
        <v>0.15569336261426711</v>
      </c>
      <c r="G38" s="25">
        <v>0.15265478681033215</v>
      </c>
      <c r="H38" s="25">
        <v>0.15480653008610384</v>
      </c>
      <c r="I38" s="25">
        <v>0.1519244974321379</v>
      </c>
      <c r="J38" s="25">
        <v>0.14841090984161429</v>
      </c>
      <c r="K38" s="25">
        <v>0.14575864041195055</v>
      </c>
      <c r="L38" s="25">
        <v>0.14610852903545488</v>
      </c>
      <c r="M38" s="25">
        <v>0.14432373109012064</v>
      </c>
      <c r="N38" s="25">
        <v>0.14730526075489306</v>
      </c>
      <c r="O38" s="25">
        <v>0.14527212071212325</v>
      </c>
      <c r="P38" s="25">
        <v>0.1439170725195798</v>
      </c>
      <c r="Q38" s="25">
        <v>0.1371982989604886</v>
      </c>
      <c r="R38" s="25">
        <v>0.13701065704568108</v>
      </c>
      <c r="S38" s="25">
        <v>0.1378456974604152</v>
      </c>
      <c r="T38" s="25">
        <v>0.13904540906878513</v>
      </c>
      <c r="U38" s="25">
        <v>0.14156247399730745</v>
      </c>
      <c r="V38" s="25">
        <v>0.14060229885646267</v>
      </c>
      <c r="W38" s="25">
        <v>0.14139253247061989</v>
      </c>
      <c r="X38" s="25">
        <v>0.13991339898516778</v>
      </c>
      <c r="Y38" s="25">
        <v>0.14060653091861522</v>
      </c>
      <c r="Z38" s="25">
        <v>0.13829460313415606</v>
      </c>
      <c r="AA38" s="25"/>
      <c r="AB38" s="25"/>
      <c r="AC38" s="25"/>
    </row>
    <row r="39" spans="1:29" ht="11.45" customHeight="1" x14ac:dyDescent="0.25">
      <c r="A39" s="25" t="s">
        <v>43</v>
      </c>
      <c r="B39" s="25">
        <v>0.15646467940806694</v>
      </c>
      <c r="C39" s="25">
        <v>0.15889195565409314</v>
      </c>
      <c r="D39" s="25">
        <v>0.15137859588090682</v>
      </c>
      <c r="E39" s="25">
        <v>0.15476110454100533</v>
      </c>
      <c r="F39" s="25">
        <v>0.15779212621704242</v>
      </c>
      <c r="G39" s="25">
        <v>0.15374677728410074</v>
      </c>
      <c r="H39" s="25">
        <v>0.15413694382692558</v>
      </c>
      <c r="I39" s="25">
        <v>0.15182803412942278</v>
      </c>
      <c r="J39" s="25">
        <v>0.14735825303759462</v>
      </c>
      <c r="K39" s="25">
        <v>0.14698679105373866</v>
      </c>
      <c r="L39" s="25">
        <v>0.14611033026091561</v>
      </c>
      <c r="M39" s="25">
        <v>0.1432771994392395</v>
      </c>
      <c r="N39" s="25">
        <v>0.1437306955571245</v>
      </c>
      <c r="O39" s="25">
        <v>0.14028063674585742</v>
      </c>
      <c r="P39" s="25">
        <v>0.13911639637550863</v>
      </c>
      <c r="Q39" s="25">
        <v>0.13603478325360627</v>
      </c>
      <c r="R39" s="25">
        <v>0.13535643840015554</v>
      </c>
      <c r="S39" s="25">
        <v>0.12990168520572529</v>
      </c>
      <c r="T39" s="25">
        <v>0.12670959160448636</v>
      </c>
      <c r="U39" s="25">
        <v>0.1256033005388158</v>
      </c>
      <c r="V39" s="25">
        <v>0.12657280697902276</v>
      </c>
      <c r="W39" s="25">
        <v>0.12972483750181552</v>
      </c>
      <c r="X39" s="25">
        <v>0.13210727806368319</v>
      </c>
      <c r="Y39" s="25">
        <v>0.13338910761692274</v>
      </c>
      <c r="Z39" s="25">
        <v>0.1336139136191781</v>
      </c>
      <c r="AA39" s="25">
        <v>0.11447133225021126</v>
      </c>
      <c r="AB39" s="25">
        <v>0.11993190208859686</v>
      </c>
      <c r="AC39" s="25">
        <v>0.12217790918594494</v>
      </c>
    </row>
    <row r="40" spans="1:29" ht="11.45" customHeight="1" x14ac:dyDescent="0.25">
      <c r="A40" s="25" t="s">
        <v>87</v>
      </c>
      <c r="B40" s="25">
        <v>0.14107959942131995</v>
      </c>
      <c r="C40" s="25">
        <v>0.14381507594440193</v>
      </c>
      <c r="D40" s="25">
        <v>0.14416794495792493</v>
      </c>
      <c r="E40" s="25">
        <v>0.14641706942603838</v>
      </c>
      <c r="F40" s="25">
        <v>0.14715018154651346</v>
      </c>
      <c r="G40" s="25">
        <v>0.14194867047571058</v>
      </c>
      <c r="H40" s="25">
        <v>0.14024310373757623</v>
      </c>
      <c r="I40" s="25">
        <v>0.13986153919452313</v>
      </c>
      <c r="J40" s="25">
        <v>0.13844708147916734</v>
      </c>
      <c r="K40" s="25">
        <v>0.13831939708383822</v>
      </c>
      <c r="L40" s="25">
        <v>0.13691909092598598</v>
      </c>
      <c r="M40" s="25">
        <v>0.13624602755452975</v>
      </c>
      <c r="N40" s="25">
        <v>0.13456160293256406</v>
      </c>
      <c r="O40" s="25">
        <v>0.13165940873661552</v>
      </c>
      <c r="P40" s="25">
        <v>0.13068328162672466</v>
      </c>
      <c r="Q40" s="25">
        <v>0.12730220916359988</v>
      </c>
      <c r="R40" s="25">
        <v>0.12642236759136111</v>
      </c>
      <c r="S40" s="25">
        <v>0.12244244914859508</v>
      </c>
      <c r="T40" s="25">
        <v>0.12100746155646049</v>
      </c>
      <c r="U40" s="25">
        <v>0.12267318806230659</v>
      </c>
      <c r="V40" s="25">
        <v>0.12378418521190356</v>
      </c>
      <c r="W40" s="25">
        <v>0.12660507482388902</v>
      </c>
      <c r="X40" s="25">
        <v>0.12793445381874863</v>
      </c>
      <c r="Y40" s="25">
        <v>0.12904994408529946</v>
      </c>
      <c r="Z40" s="25">
        <v>0.12891078992259331</v>
      </c>
      <c r="AA40" s="25">
        <v>0.11676767082986005</v>
      </c>
      <c r="AB40" s="25">
        <v>0.11763392573509937</v>
      </c>
      <c r="AC40" s="25">
        <v>0.11764587924652951</v>
      </c>
    </row>
    <row r="41" spans="1:29" ht="11.45" customHeight="1" x14ac:dyDescent="0.25">
      <c r="A41" s="25" t="s">
        <v>47</v>
      </c>
      <c r="B41" s="25">
        <v>0.13617378105412878</v>
      </c>
      <c r="C41" s="25">
        <v>0.13769483799476356</v>
      </c>
      <c r="D41" s="25">
        <v>0.14364658225700411</v>
      </c>
      <c r="E41" s="25">
        <v>0.1467568587555789</v>
      </c>
      <c r="F41" s="25">
        <v>0.1525324702387271</v>
      </c>
      <c r="G41" s="25">
        <v>0.1506498780558686</v>
      </c>
      <c r="H41" s="25">
        <v>0.14259708378053049</v>
      </c>
      <c r="I41" s="25">
        <v>0.14274810758820486</v>
      </c>
      <c r="J41" s="25">
        <v>0.14160938538806442</v>
      </c>
      <c r="K41" s="25">
        <v>0.14312226253587024</v>
      </c>
      <c r="L41" s="25">
        <v>0.14399255472615785</v>
      </c>
      <c r="M41" s="25">
        <v>0.13807095902098548</v>
      </c>
      <c r="N41" s="25">
        <v>0.13877098241403324</v>
      </c>
      <c r="O41" s="25">
        <v>0.12869866183522555</v>
      </c>
      <c r="P41" s="25">
        <v>0.1216200176398512</v>
      </c>
      <c r="Q41" s="25">
        <v>0.12673522183874344</v>
      </c>
      <c r="R41" s="25">
        <v>0.12964635759294446</v>
      </c>
      <c r="S41" s="25">
        <v>0.12429291350326546</v>
      </c>
      <c r="T41" s="25">
        <v>0.12359967892668489</v>
      </c>
      <c r="U41" s="25">
        <v>0.12508938246041948</v>
      </c>
      <c r="V41" s="25">
        <v>0.12563849338797584</v>
      </c>
      <c r="W41" s="25">
        <v>0.12911445325029644</v>
      </c>
      <c r="X41" s="25">
        <v>0.12826958336094593</v>
      </c>
      <c r="Y41" s="25">
        <v>0.12680708667788315</v>
      </c>
      <c r="Z41" s="25">
        <v>0.12709176339851913</v>
      </c>
      <c r="AA41" s="25">
        <v>0.11158304759183416</v>
      </c>
      <c r="AB41" s="25">
        <v>0.11508520963762034</v>
      </c>
      <c r="AC41" s="25">
        <v>0.12008183379157249</v>
      </c>
    </row>
    <row r="42" spans="1:29" ht="11.45" customHeight="1" x14ac:dyDescent="0.25">
      <c r="A42" s="25" t="s">
        <v>40</v>
      </c>
      <c r="B42" s="25">
        <v>0.13416639517611914</v>
      </c>
      <c r="C42" s="25">
        <v>0.13839033897080316</v>
      </c>
      <c r="D42" s="25">
        <v>0.13838734482906936</v>
      </c>
      <c r="E42" s="25">
        <v>0.13891843825984096</v>
      </c>
      <c r="F42" s="25">
        <v>0.13383340358520424</v>
      </c>
      <c r="G42" s="25">
        <v>0.12638432102701266</v>
      </c>
      <c r="H42" s="25">
        <v>0.12171158437531392</v>
      </c>
      <c r="I42" s="25">
        <v>0.12454424602162412</v>
      </c>
      <c r="J42" s="25">
        <v>0.11513053703498408</v>
      </c>
      <c r="K42" s="25">
        <v>0.12655548228794922</v>
      </c>
      <c r="L42" s="25">
        <v>0.13321039937813439</v>
      </c>
      <c r="M42" s="25">
        <v>0.13616440432424048</v>
      </c>
      <c r="N42" s="25">
        <v>0.13473045839641509</v>
      </c>
      <c r="O42" s="25">
        <v>0.12499837484344326</v>
      </c>
      <c r="P42" s="25">
        <v>0.11225233008076892</v>
      </c>
      <c r="Q42" s="25">
        <v>0.11260794318756065</v>
      </c>
      <c r="R42" s="25">
        <v>0.11322640381732493</v>
      </c>
      <c r="S42" s="25">
        <v>0.11281736009275845</v>
      </c>
      <c r="T42" s="25">
        <v>0.11900312899387422</v>
      </c>
      <c r="U42" s="25">
        <v>0.1205176999366256</v>
      </c>
      <c r="V42" s="25">
        <v>0.12053778356490834</v>
      </c>
      <c r="W42" s="25">
        <v>0.12076937318781883</v>
      </c>
      <c r="X42" s="25">
        <v>0.12006568635488958</v>
      </c>
      <c r="Y42" s="25">
        <v>0.12495886217431261</v>
      </c>
      <c r="Z42" s="25">
        <v>0.12643847832970542</v>
      </c>
      <c r="AA42" s="25">
        <v>0.11689517829236216</v>
      </c>
      <c r="AB42" s="25">
        <v>0.11011573761968009</v>
      </c>
      <c r="AC42" s="25">
        <v>0.10514812279111077</v>
      </c>
    </row>
    <row r="43" spans="1:29" ht="11.45" customHeight="1" x14ac:dyDescent="0.25">
      <c r="A43" s="25" t="s">
        <v>45</v>
      </c>
      <c r="B43" s="25">
        <v>0.13893278667569345</v>
      </c>
      <c r="C43" s="25">
        <v>0.13719236123312295</v>
      </c>
      <c r="D43" s="25">
        <v>0.13772114341768044</v>
      </c>
      <c r="E43" s="25">
        <v>0.13960202162805022</v>
      </c>
      <c r="F43" s="25">
        <v>0.1437915214197785</v>
      </c>
      <c r="G43" s="25">
        <v>0.14042109173509273</v>
      </c>
      <c r="H43" s="25">
        <v>0.13914880717392794</v>
      </c>
      <c r="I43" s="25">
        <v>0.13941708280296355</v>
      </c>
      <c r="J43" s="25">
        <v>0.13652514193613963</v>
      </c>
      <c r="K43" s="25">
        <v>0.13566982916202017</v>
      </c>
      <c r="L43" s="25">
        <v>0.13283924736389377</v>
      </c>
      <c r="M43" s="25">
        <v>0.13469281224729052</v>
      </c>
      <c r="N43" s="25">
        <v>0.13267238591938457</v>
      </c>
      <c r="O43" s="25">
        <v>0.13203187877876457</v>
      </c>
      <c r="P43" s="25">
        <v>0.13139871712343987</v>
      </c>
      <c r="Q43" s="25">
        <v>0.1299655112522641</v>
      </c>
      <c r="R43" s="25">
        <v>0.12920999956870372</v>
      </c>
      <c r="S43" s="25">
        <v>0.12184426819908854</v>
      </c>
      <c r="T43" s="25">
        <v>0.1178821949120908</v>
      </c>
      <c r="U43" s="25">
        <v>0.11759416804513785</v>
      </c>
      <c r="V43" s="25">
        <v>0.11838121466106029</v>
      </c>
      <c r="W43" s="25">
        <v>0.11858152737547591</v>
      </c>
      <c r="X43" s="25">
        <v>0.11834330146376086</v>
      </c>
      <c r="Y43" s="25">
        <v>0.12286749201858695</v>
      </c>
      <c r="Z43" s="25">
        <v>0.12242886608445452</v>
      </c>
      <c r="AA43" s="25">
        <v>0.11349486832081344</v>
      </c>
      <c r="AB43" s="25">
        <v>0.11248607679745404</v>
      </c>
      <c r="AC43" s="25">
        <v>0.11554645255505609</v>
      </c>
    </row>
    <row r="44" spans="1:29" ht="11.45" customHeight="1" x14ac:dyDescent="0.25">
      <c r="A44" s="25" t="s">
        <v>44</v>
      </c>
      <c r="B44" s="25">
        <v>0.1358679013394366</v>
      </c>
      <c r="C44" s="25">
        <v>0.13766964059878564</v>
      </c>
      <c r="D44" s="25">
        <v>0.14794861589192329</v>
      </c>
      <c r="E44" s="25">
        <v>0.14954270218891164</v>
      </c>
      <c r="F44" s="25">
        <v>0.14775222167803195</v>
      </c>
      <c r="G44" s="25">
        <v>0.14453664027602831</v>
      </c>
      <c r="H44" s="25">
        <v>0.1436557209130904</v>
      </c>
      <c r="I44" s="25">
        <v>0.14501831359204481</v>
      </c>
      <c r="J44" s="25">
        <v>0.14597211318422504</v>
      </c>
      <c r="K44" s="25">
        <v>0.1430898087090143</v>
      </c>
      <c r="L44" s="25">
        <v>0.14052913987000665</v>
      </c>
      <c r="M44" s="25">
        <v>0.13765622261231861</v>
      </c>
      <c r="N44" s="25">
        <v>0.13630265018625351</v>
      </c>
      <c r="O44" s="25">
        <v>0.13066489863628292</v>
      </c>
      <c r="P44" s="25">
        <v>0.13185459083545917</v>
      </c>
      <c r="Q44" s="25">
        <v>0.12599561980207694</v>
      </c>
      <c r="R44" s="25">
        <v>0.12043348018910076</v>
      </c>
      <c r="S44" s="25">
        <v>0.1144238157551537</v>
      </c>
      <c r="T44" s="25">
        <v>0.11181618125741308</v>
      </c>
      <c r="U44" s="25">
        <v>0.11250174698339843</v>
      </c>
      <c r="V44" s="25">
        <v>0.11463853767632766</v>
      </c>
      <c r="W44" s="25">
        <v>0.11738666964602287</v>
      </c>
      <c r="X44" s="25">
        <v>0.11731091350239552</v>
      </c>
      <c r="Y44" s="25">
        <v>0.11807576723903276</v>
      </c>
      <c r="Z44" s="25">
        <v>0.11854838334046519</v>
      </c>
      <c r="AA44" s="25">
        <v>0.10432652146149433</v>
      </c>
      <c r="AB44" s="25">
        <v>0.10632746454083153</v>
      </c>
      <c r="AC44" s="25">
        <v>0.10777622139985382</v>
      </c>
    </row>
    <row r="45" spans="1:29" ht="11.45" customHeight="1" x14ac:dyDescent="0.25">
      <c r="A45" s="25" t="s">
        <v>42</v>
      </c>
      <c r="B45" s="25">
        <v>0.1155775002730017</v>
      </c>
      <c r="C45" s="25">
        <v>0.11862424391294384</v>
      </c>
      <c r="D45" s="25">
        <v>0.12365877132172362</v>
      </c>
      <c r="E45" s="25">
        <v>0.12894756740040675</v>
      </c>
      <c r="F45" s="25">
        <v>0.13394016011500912</v>
      </c>
      <c r="G45" s="25">
        <v>0.12786314525359382</v>
      </c>
      <c r="H45" s="25">
        <v>0.1260710874650989</v>
      </c>
      <c r="I45" s="25">
        <v>0.12015003341663019</v>
      </c>
      <c r="J45" s="25">
        <v>0.12033672809106459</v>
      </c>
      <c r="K45" s="25">
        <v>0.12277076587612065</v>
      </c>
      <c r="L45" s="25">
        <v>0.12370186037953253</v>
      </c>
      <c r="M45" s="25">
        <v>0.12394665959911566</v>
      </c>
      <c r="N45" s="25">
        <v>0.12533104835633627</v>
      </c>
      <c r="O45" s="25">
        <v>0.12150429812873283</v>
      </c>
      <c r="P45" s="25">
        <v>0.11948340005820401</v>
      </c>
      <c r="Q45" s="25">
        <v>0.11800702176559334</v>
      </c>
      <c r="R45" s="25">
        <v>0.11186975888746234</v>
      </c>
      <c r="S45" s="25">
        <v>0.10880939943732558</v>
      </c>
      <c r="T45" s="25">
        <v>0.10780621594571289</v>
      </c>
      <c r="U45" s="25">
        <v>0.11084254835465289</v>
      </c>
      <c r="V45" s="25">
        <v>0.11627734956492287</v>
      </c>
      <c r="W45" s="25">
        <v>0.11599863061629817</v>
      </c>
      <c r="X45" s="25">
        <v>0.12043211750487874</v>
      </c>
      <c r="Y45" s="25">
        <v>0.12080049540165222</v>
      </c>
      <c r="Z45" s="25">
        <v>0.117935522840155</v>
      </c>
      <c r="AA45" s="25">
        <v>0.1018355618213047</v>
      </c>
      <c r="AB45" s="25">
        <v>0.10902365565290378</v>
      </c>
      <c r="AC45" s="25">
        <v>0.11200127906390399</v>
      </c>
    </row>
    <row r="46" spans="1:29" ht="11.45" customHeight="1" x14ac:dyDescent="0.25">
      <c r="A46" s="25" t="s">
        <v>39</v>
      </c>
      <c r="B46" s="25">
        <v>0.1263489093742991</v>
      </c>
      <c r="C46" s="25">
        <v>0.12742699520449141</v>
      </c>
      <c r="D46" s="25">
        <v>0.12569543017213458</v>
      </c>
      <c r="E46" s="25">
        <v>0.1311576742652906</v>
      </c>
      <c r="F46" s="25">
        <v>0.13262826925825355</v>
      </c>
      <c r="G46" s="25">
        <v>0.13132086871831625</v>
      </c>
      <c r="H46" s="25">
        <v>0.12924465724234219</v>
      </c>
      <c r="I46" s="25">
        <v>0.12805430711610485</v>
      </c>
      <c r="J46" s="25">
        <v>0.12460325236932289</v>
      </c>
      <c r="K46" s="25">
        <v>0.12432952186135389</v>
      </c>
      <c r="L46" s="25">
        <v>0.12180806800423817</v>
      </c>
      <c r="M46" s="25">
        <v>0.12557027715469718</v>
      </c>
      <c r="N46" s="25">
        <v>0.12510063016912856</v>
      </c>
      <c r="O46" s="25">
        <v>0.12436576847168759</v>
      </c>
      <c r="P46" s="25">
        <v>0.12240878374702112</v>
      </c>
      <c r="Q46" s="25">
        <v>0.12212422181879301</v>
      </c>
      <c r="R46" s="25">
        <v>0.11886005445789269</v>
      </c>
      <c r="S46" s="25">
        <v>0.11292602430274071</v>
      </c>
      <c r="T46" s="25">
        <v>0.11372596942352345</v>
      </c>
      <c r="U46" s="25">
        <v>0.11311683618815067</v>
      </c>
      <c r="V46" s="25">
        <v>0.10928201874036918</v>
      </c>
      <c r="W46" s="25">
        <v>0.11216266365629905</v>
      </c>
      <c r="X46" s="25">
        <v>0.11168479214931605</v>
      </c>
      <c r="Y46" s="25">
        <v>0.11058965270870401</v>
      </c>
      <c r="Z46" s="25">
        <v>0.11058678268296063</v>
      </c>
      <c r="AA46" s="25">
        <v>0.10076816990612797</v>
      </c>
      <c r="AB46" s="25">
        <v>9.5374955092860147E-2</v>
      </c>
      <c r="AC46" s="25">
        <v>9.2799270822181396E-2</v>
      </c>
    </row>
    <row r="76" spans="2:2" ht="11.45" customHeight="1" x14ac:dyDescent="0.25">
      <c r="B76" s="26" t="s">
        <v>88</v>
      </c>
    </row>
  </sheetData>
  <sortState ref="A37:AC47">
    <sortCondition descending="1" ref="Z37:Z4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Sommaire</vt:lpstr>
      <vt:lpstr>Structure</vt:lpstr>
      <vt:lpstr>total courants</vt:lpstr>
      <vt:lpstr>Total transports</vt:lpstr>
      <vt:lpstr>achat véhicule</vt:lpstr>
      <vt:lpstr>lutilisation</vt:lpstr>
      <vt:lpstr>services transport</vt:lpstr>
      <vt:lpstr>total volume</vt:lpstr>
      <vt:lpstr>Total transport volume</vt:lpstr>
      <vt:lpstr>Achats volume</vt:lpstr>
      <vt:lpstr>Utilisation volume</vt:lpstr>
      <vt:lpstr>services transport volume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2024-04-02T14:42:15Z</dcterms:created>
  <dcterms:modified xsi:type="dcterms:W3CDTF">2024-04-03T11:46:13Z</dcterms:modified>
</cp:coreProperties>
</file>