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C5EB027D-CEE3-4CC4-BE1F-B5BE899C0750}" xr6:coauthVersionLast="36" xr6:coauthVersionMax="36" xr10:uidLastSave="{00000000-0000-0000-0000-000000000000}"/>
  <bookViews>
    <workbookView xWindow="0" yWindow="0" windowWidth="21600" windowHeight="8985" firstSheet="1" activeTab="5" xr2:uid="{00000000-000D-0000-FFFF-FFFF00000000}"/>
  </bookViews>
  <sheets>
    <sheet name="Sommaire" sheetId="1" r:id="rId1"/>
    <sheet name="Structure" sheetId="2" r:id="rId2"/>
    <sheet name="Feuille 1" sheetId="3" r:id="rId3"/>
    <sheet name="Feuille 2" sheetId="4" r:id="rId4"/>
    <sheet name="Feuille 3" sheetId="5" r:id="rId5"/>
    <sheet name="Feuille 5" sheetId="7" r:id="rId6"/>
    <sheet name="Feuille 6" sheetId="8" r:id="rId7"/>
  </sheets>
  <calcPr calcId="191029"/>
</workbook>
</file>

<file path=xl/calcChain.xml><?xml version="1.0" encoding="utf-8"?>
<calcChain xmlns="http://schemas.openxmlformats.org/spreadsheetml/2006/main">
  <c r="K20" i="7" l="1"/>
  <c r="L20" i="7"/>
  <c r="M20" i="7"/>
  <c r="N20" i="7"/>
  <c r="K21" i="7"/>
  <c r="L21" i="7"/>
  <c r="M21" i="7"/>
  <c r="N21" i="7"/>
  <c r="K22" i="7"/>
  <c r="L22" i="7"/>
  <c r="M22" i="7"/>
  <c r="N22" i="7"/>
  <c r="K23" i="7"/>
  <c r="L23" i="7"/>
  <c r="M23" i="7"/>
  <c r="N23" i="7"/>
  <c r="K24" i="7"/>
  <c r="L24" i="7"/>
  <c r="M24" i="7"/>
  <c r="N24" i="7"/>
  <c r="J21" i="7"/>
  <c r="J22" i="7"/>
  <c r="J23" i="7"/>
  <c r="J24" i="7"/>
  <c r="J20" i="7"/>
  <c r="K11" i="7"/>
  <c r="L11" i="7"/>
  <c r="M11" i="7"/>
  <c r="N11" i="7"/>
  <c r="K12" i="7"/>
  <c r="L12" i="7"/>
  <c r="M12" i="7"/>
  <c r="N12" i="7"/>
  <c r="K13" i="7"/>
  <c r="L13" i="7"/>
  <c r="M13" i="7"/>
  <c r="N13" i="7"/>
  <c r="K14" i="7"/>
  <c r="L14" i="7"/>
  <c r="M14" i="7"/>
  <c r="N14" i="7"/>
  <c r="K15" i="7"/>
  <c r="L15" i="7"/>
  <c r="M15" i="7"/>
  <c r="N15" i="7"/>
  <c r="K16" i="7"/>
  <c r="L16" i="7"/>
  <c r="M16" i="7"/>
  <c r="N16" i="7"/>
  <c r="K17" i="7"/>
  <c r="L17" i="7"/>
  <c r="M17" i="7"/>
  <c r="N17" i="7"/>
  <c r="K18" i="7"/>
  <c r="L18" i="7"/>
  <c r="M18" i="7"/>
  <c r="M19" i="7" s="1"/>
  <c r="N18" i="7"/>
  <c r="N19" i="7" s="1"/>
  <c r="J12" i="7"/>
  <c r="J13" i="7"/>
  <c r="J14" i="7"/>
  <c r="J15" i="7"/>
  <c r="J16" i="7"/>
  <c r="J17" i="7"/>
  <c r="J18" i="7"/>
  <c r="J11" i="7"/>
  <c r="L19" i="7"/>
  <c r="K19" i="7"/>
  <c r="J19" i="7"/>
  <c r="D19" i="7"/>
  <c r="E19" i="7"/>
  <c r="F19" i="7"/>
  <c r="G19" i="7"/>
  <c r="C19" i="7"/>
</calcChain>
</file>

<file path=xl/sharedStrings.xml><?xml version="1.0" encoding="utf-8"?>
<sst xmlns="http://schemas.openxmlformats.org/spreadsheetml/2006/main" count="341" uniqueCount="73">
  <si>
    <t>Emploi par branche d’activité principale (NACE Rev.2) - comptes nationaux [nama_10_a10_e__custom_16048150]</t>
  </si>
  <si>
    <t>Ouvrir la page produit</t>
  </si>
  <si>
    <t>Ouvrir dans le Data Browser</t>
  </si>
  <si>
    <t>Description:</t>
  </si>
  <si>
    <t>-</t>
  </si>
  <si>
    <t>Dernière mise à jour des données:</t>
  </si>
  <si>
    <t>26/03/2025 23:00</t>
  </si>
  <si>
    <t>Dernière modification de la structure de données:</t>
  </si>
  <si>
    <t>15/01/2025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</si>
  <si>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</si>
  <si>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</si>
  <si>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</si>
  <si>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</si>
  <si>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</si>
  <si>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</si>
  <si>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</si>
  <si>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</si>
  <si>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</si>
  <si>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Milliers d'heures travaillées</t>
  </si>
  <si>
    <t>Total - ensemble des activités NACE</t>
  </si>
  <si>
    <t>Emploi total - concept intérieur</t>
  </si>
  <si>
    <t>Feuille 2</t>
  </si>
  <si>
    <t>Industrie (sauf construction)</t>
  </si>
  <si>
    <t>Feuille 3</t>
  </si>
  <si>
    <t>Industrie manufacturière</t>
  </si>
  <si>
    <t>Feuille 4</t>
  </si>
  <si>
    <t>Pourcentage du total (basé sur les heures travaillées)</t>
  </si>
  <si>
    <t>Feuille 5</t>
  </si>
  <si>
    <t>Feuille 6</t>
  </si>
  <si>
    <t>Feuille 7</t>
  </si>
  <si>
    <t>Variation en pourcentage par rapport à la période précédente (basée sur les personnes)</t>
  </si>
  <si>
    <t>Feuille 8</t>
  </si>
  <si>
    <t>Feuille 9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</si>
  <si>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</si>
  <si>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</si>
  <si>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</si>
  <si>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</si>
  <si>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</si>
  <si>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</si>
  <si>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(EA11-1999, EA12-2001, EA13-2007, EA15-2008, EA16-2009, EA17-2011, EA18-2014, EA19-2015, EA20-2023)</t>
  </si>
  <si>
    <t>Belgique</t>
  </si>
  <si>
    <t>Tchéquie</t>
  </si>
  <si>
    <t>Danemark</t>
  </si>
  <si>
    <t>Allemagne</t>
  </si>
  <si>
    <t>Espagne</t>
  </si>
  <si>
    <t>France</t>
  </si>
  <si>
    <t>Italie</t>
  </si>
  <si>
    <t>Pays-Bas</t>
  </si>
  <si>
    <t>Pologne</t>
  </si>
  <si>
    <t>Suède</t>
  </si>
  <si>
    <t>United Kingdom</t>
  </si>
  <si>
    <t>Temps</t>
  </si>
  <si>
    <t>1995</t>
  </si>
  <si>
    <t>2000</t>
  </si>
  <si>
    <t>2019</t>
  </si>
  <si>
    <t>2021</t>
  </si>
  <si>
    <t>2023</t>
  </si>
  <si>
    <t>Données extraites le30/03/2025 21:09:44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</si>
  <si>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</si>
  <si>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</si>
  <si>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</si>
  <si>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</si>
  <si>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</si>
  <si>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</si>
  <si>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</si>
  <si>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</si>
  <si>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 xml:space="preserve">U.E. - 27 pays </t>
  </si>
  <si>
    <t xml:space="preserve">Zone euro </t>
  </si>
  <si>
    <t>France comparable</t>
  </si>
  <si>
    <t>Royaume-Uni</t>
  </si>
  <si>
    <t>Source : Eurostat</t>
  </si>
  <si>
    <t>Industrie - énergie</t>
  </si>
  <si>
    <t>industrie manufacturère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</si>
</sst>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#,##0.0"/>
  </numFmts>
  <fonts count="10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164" fontId="6" fillId="6" borderId="3" xfId="0" applyNumberFormat="1" applyFont="1" applyFill="1" applyBorder="1" applyAlignment="1">
      <alignment horizontal="right" vertical="center" shrinkToFit="1"/>
    </xf>
    <xf numFmtId="164" fontId="6" fillId="6" borderId="4" xfId="0" applyNumberFormat="1" applyFont="1" applyFill="1" applyBorder="1" applyAlignment="1">
      <alignment horizontal="right" vertical="center" shrinkToFit="1"/>
    </xf>
    <xf numFmtId="164" fontId="6" fillId="6" borderId="5" xfId="0" applyNumberFormat="1" applyFont="1" applyFill="1" applyBorder="1" applyAlignment="1">
      <alignment horizontal="right" vertical="center" shrinkToFit="1"/>
    </xf>
    <xf numFmtId="164" fontId="6" fillId="0" borderId="6" xfId="0" applyNumberFormat="1" applyFont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 shrinkToFit="1"/>
    </xf>
    <xf numFmtId="164" fontId="6" fillId="0" borderId="7" xfId="0" applyNumberFormat="1" applyFont="1" applyBorder="1" applyAlignment="1">
      <alignment horizontal="right" vertical="center" shrinkToFit="1"/>
    </xf>
    <xf numFmtId="164" fontId="6" fillId="6" borderId="6" xfId="0" applyNumberFormat="1" applyFont="1" applyFill="1" applyBorder="1" applyAlignment="1">
      <alignment horizontal="right" vertical="center" shrinkToFit="1"/>
    </xf>
    <xf numFmtId="164" fontId="6" fillId="6" borderId="0" xfId="0" applyNumberFormat="1" applyFont="1" applyFill="1" applyBorder="1" applyAlignment="1">
      <alignment horizontal="right" vertical="center" shrinkToFit="1"/>
    </xf>
    <xf numFmtId="164" fontId="6" fillId="6" borderId="7" xfId="0" applyNumberFormat="1" applyFont="1" applyFill="1" applyBorder="1" applyAlignment="1">
      <alignment horizontal="right" vertical="center" shrinkToFit="1"/>
    </xf>
    <xf numFmtId="165" fontId="6" fillId="0" borderId="6" xfId="0" applyNumberFormat="1" applyFont="1" applyBorder="1" applyAlignment="1">
      <alignment horizontal="right" vertical="center" shrinkToFit="1"/>
    </xf>
    <xf numFmtId="165" fontId="6" fillId="6" borderId="0" xfId="0" applyNumberFormat="1" applyFont="1" applyFill="1" applyBorder="1" applyAlignment="1">
      <alignment horizontal="right" vertical="center" shrinkToFit="1"/>
    </xf>
    <xf numFmtId="165" fontId="6" fillId="8" borderId="6" xfId="0" applyNumberFormat="1" applyFont="1" applyFill="1" applyBorder="1" applyAlignment="1">
      <alignment horizontal="right" vertical="center" shrinkToFit="1"/>
    </xf>
    <xf numFmtId="165" fontId="6" fillId="8" borderId="0" xfId="0" applyNumberFormat="1" applyFont="1" applyFill="1" applyBorder="1" applyAlignment="1">
      <alignment horizontal="right" vertical="center" shrinkToFit="1"/>
    </xf>
    <xf numFmtId="165" fontId="6" fillId="8" borderId="7" xfId="0" applyNumberFormat="1" applyFont="1" applyFill="1" applyBorder="1" applyAlignment="1">
      <alignment horizontal="right" vertical="center" shrinkToFit="1"/>
    </xf>
    <xf numFmtId="165" fontId="6" fillId="6" borderId="8" xfId="0" applyNumberFormat="1" applyFont="1" applyFill="1" applyBorder="1" applyAlignment="1">
      <alignment horizontal="right" vertical="center" shrinkToFit="1"/>
    </xf>
    <xf numFmtId="164" fontId="6" fillId="6" borderId="1" xfId="0" applyNumberFormat="1" applyFont="1" applyFill="1" applyBorder="1" applyAlignment="1">
      <alignment horizontal="right" vertical="center" shrinkToFit="1"/>
    </xf>
    <xf numFmtId="3" fontId="6" fillId="6" borderId="1" xfId="0" applyNumberFormat="1" applyFont="1" applyFill="1" applyBorder="1" applyAlignment="1">
      <alignment horizontal="right" vertical="center" shrinkToFit="1"/>
    </xf>
    <xf numFmtId="3" fontId="6" fillId="6" borderId="9" xfId="0" applyNumberFormat="1" applyFont="1" applyFill="1" applyBorder="1" applyAlignment="1">
      <alignment horizontal="right" vertical="center" shrinkToFit="1"/>
    </xf>
    <xf numFmtId="0" fontId="8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4500370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e__custom_16048150/default/table" TargetMode="External"/><Relationship Id="rId1" Type="http://schemas.openxmlformats.org/officeDocument/2006/relationships/hyperlink" Target="https://ec.europa.eu/eurostat/databrowser/product/page/nama_10_a10_e__custom_16048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59.140625" customWidth="1"/>
    <col min="5" max="5" width="89.42578125" customWidth="1"/>
    <col min="6" max="6" width="40.57031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22" t="s">
        <v>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26</v>
      </c>
      <c r="E19" s="13" t="s">
        <v>19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26</v>
      </c>
      <c r="E20" s="2" t="s">
        <v>22</v>
      </c>
      <c r="F20" s="2" t="s">
        <v>20</v>
      </c>
    </row>
    <row r="21" spans="2:6" x14ac:dyDescent="0.25">
      <c r="B21" s="14" t="s">
        <v>28</v>
      </c>
      <c r="C21" s="13" t="s">
        <v>17</v>
      </c>
      <c r="D21" s="13" t="s">
        <v>26</v>
      </c>
      <c r="E21" s="13" t="s">
        <v>24</v>
      </c>
      <c r="F21" s="13" t="s">
        <v>20</v>
      </c>
    </row>
    <row r="22" spans="2:6" x14ac:dyDescent="0.25">
      <c r="B22" s="15" t="s">
        <v>29</v>
      </c>
      <c r="C22" s="2" t="s">
        <v>17</v>
      </c>
      <c r="D22" s="2" t="s">
        <v>30</v>
      </c>
      <c r="E22" s="2" t="s">
        <v>19</v>
      </c>
      <c r="F22" s="2" t="s">
        <v>20</v>
      </c>
    </row>
    <row r="23" spans="2:6" x14ac:dyDescent="0.25">
      <c r="B23" s="14" t="s">
        <v>31</v>
      </c>
      <c r="C23" s="13" t="s">
        <v>17</v>
      </c>
      <c r="D23" s="13" t="s">
        <v>30</v>
      </c>
      <c r="E23" s="13" t="s">
        <v>22</v>
      </c>
      <c r="F23" s="13" t="s">
        <v>20</v>
      </c>
    </row>
    <row r="24" spans="2:6" x14ac:dyDescent="0.25">
      <c r="B24" s="15" t="s">
        <v>32</v>
      </c>
      <c r="C24" s="2" t="s">
        <v>17</v>
      </c>
      <c r="D24" s="2" t="s">
        <v>30</v>
      </c>
      <c r="E24" s="2" t="s">
        <v>24</v>
      </c>
      <c r="F24" s="2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33</v>
      </c>
    </row>
    <row r="2" spans="1:3" x14ac:dyDescent="0.25">
      <c r="B2" s="18" t="s">
        <v>34</v>
      </c>
      <c r="C2" s="18" t="s">
        <v>35</v>
      </c>
    </row>
    <row r="3" spans="1:3" x14ac:dyDescent="0.25">
      <c r="B3" s="19" t="s">
        <v>36</v>
      </c>
      <c r="C3" s="19" t="s">
        <v>36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13</v>
      </c>
      <c r="C6" s="2" t="s">
        <v>26</v>
      </c>
    </row>
    <row r="7" spans="1:3" x14ac:dyDescent="0.25">
      <c r="B7" s="13" t="s">
        <v>13</v>
      </c>
      <c r="C7" s="13" t="s">
        <v>30</v>
      </c>
    </row>
    <row r="8" spans="1:3" x14ac:dyDescent="0.25">
      <c r="B8" s="2" t="s">
        <v>14</v>
      </c>
      <c r="C8" s="2" t="s">
        <v>19</v>
      </c>
    </row>
    <row r="9" spans="1:3" x14ac:dyDescent="0.25">
      <c r="B9" s="13" t="s">
        <v>14</v>
      </c>
      <c r="C9" s="13" t="s">
        <v>22</v>
      </c>
    </row>
    <row r="10" spans="1:3" x14ac:dyDescent="0.25">
      <c r="B10" s="2" t="s">
        <v>14</v>
      </c>
      <c r="C10" s="2" t="s">
        <v>24</v>
      </c>
    </row>
    <row r="11" spans="1:3" x14ac:dyDescent="0.25">
      <c r="B11" s="13" t="s">
        <v>15</v>
      </c>
      <c r="C11" s="13" t="s">
        <v>20</v>
      </c>
    </row>
    <row r="12" spans="1:3" x14ac:dyDescent="0.25">
      <c r="B12" s="2" t="s">
        <v>37</v>
      </c>
      <c r="C12" s="2" t="s">
        <v>38</v>
      </c>
    </row>
    <row r="13" spans="1:3" x14ac:dyDescent="0.25">
      <c r="B13" s="13" t="s">
        <v>37</v>
      </c>
      <c r="C13" s="13" t="s">
        <v>39</v>
      </c>
    </row>
    <row r="14" spans="1:3" x14ac:dyDescent="0.25">
      <c r="B14" s="2" t="s">
        <v>37</v>
      </c>
      <c r="C14" s="2" t="s">
        <v>40</v>
      </c>
    </row>
    <row r="15" spans="1:3" x14ac:dyDescent="0.25">
      <c r="B15" s="13" t="s">
        <v>37</v>
      </c>
      <c r="C15" s="13" t="s">
        <v>41</v>
      </c>
    </row>
    <row r="16" spans="1:3" x14ac:dyDescent="0.25">
      <c r="B16" s="2" t="s">
        <v>37</v>
      </c>
      <c r="C16" s="2" t="s">
        <v>42</v>
      </c>
    </row>
    <row r="17" spans="2:3" x14ac:dyDescent="0.25">
      <c r="B17" s="13" t="s">
        <v>37</v>
      </c>
      <c r="C17" s="13" t="s">
        <v>43</v>
      </c>
    </row>
    <row r="18" spans="2:3" x14ac:dyDescent="0.25">
      <c r="B18" s="2" t="s">
        <v>37</v>
      </c>
      <c r="C18" s="2" t="s">
        <v>44</v>
      </c>
    </row>
    <row r="19" spans="2:3" x14ac:dyDescent="0.25">
      <c r="B19" s="13" t="s">
        <v>37</v>
      </c>
      <c r="C19" s="13" t="s">
        <v>45</v>
      </c>
    </row>
    <row r="20" spans="2:3" x14ac:dyDescent="0.25">
      <c r="B20" s="2" t="s">
        <v>37</v>
      </c>
      <c r="C20" s="2" t="s">
        <v>46</v>
      </c>
    </row>
    <row r="21" spans="2:3" x14ac:dyDescent="0.25">
      <c r="B21" s="13" t="s">
        <v>37</v>
      </c>
      <c r="C21" s="13" t="s">
        <v>47</v>
      </c>
    </row>
    <row r="22" spans="2:3" x14ac:dyDescent="0.25">
      <c r="B22" s="2" t="s">
        <v>37</v>
      </c>
      <c r="C22" s="2" t="s">
        <v>48</v>
      </c>
    </row>
    <row r="23" spans="2:3" x14ac:dyDescent="0.25">
      <c r="B23" s="13" t="s">
        <v>37</v>
      </c>
      <c r="C23" s="13" t="s">
        <v>49</v>
      </c>
    </row>
    <row r="24" spans="2:3" x14ac:dyDescent="0.25">
      <c r="B24" s="2" t="s">
        <v>37</v>
      </c>
      <c r="C24" s="2" t="s">
        <v>50</v>
      </c>
    </row>
    <row r="25" spans="2:3" x14ac:dyDescent="0.25">
      <c r="B25" s="13" t="s">
        <v>51</v>
      </c>
      <c r="C25" s="13" t="s">
        <v>52</v>
      </c>
    </row>
    <row r="26" spans="2:3" x14ac:dyDescent="0.25">
      <c r="B26" s="2" t="s">
        <v>51</v>
      </c>
      <c r="C26" s="2" t="s">
        <v>53</v>
      </c>
    </row>
    <row r="27" spans="2:3" x14ac:dyDescent="0.25">
      <c r="B27" s="13" t="s">
        <v>51</v>
      </c>
      <c r="C27" s="13" t="s">
        <v>54</v>
      </c>
    </row>
    <row r="28" spans="2:3" x14ac:dyDescent="0.25">
      <c r="B28" s="2" t="s">
        <v>51</v>
      </c>
      <c r="C28" s="2" t="s">
        <v>55</v>
      </c>
    </row>
    <row r="29" spans="2:3" x14ac:dyDescent="0.25">
      <c r="B29" s="13" t="s">
        <v>51</v>
      </c>
      <c r="C29" s="1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18</v>
      </c>
    </row>
    <row r="7" spans="1:6" x14ac:dyDescent="0.25">
      <c r="A7" s="1" t="s">
        <v>14</v>
      </c>
      <c r="C7" s="2" t="s">
        <v>19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0">
        <v>307886991</v>
      </c>
      <c r="C12" s="10">
        <v>319954249</v>
      </c>
      <c r="D12" s="10">
        <v>340302362</v>
      </c>
      <c r="E12" s="10">
        <v>335290532</v>
      </c>
      <c r="F12" s="10">
        <v>348782671</v>
      </c>
    </row>
    <row r="13" spans="1:6" x14ac:dyDescent="0.25">
      <c r="A13" s="7" t="s">
        <v>39</v>
      </c>
      <c r="B13" s="9">
        <v>198153998</v>
      </c>
      <c r="C13" s="9">
        <v>211942063</v>
      </c>
      <c r="D13" s="9">
        <v>251912039</v>
      </c>
      <c r="E13" s="9">
        <v>246013974</v>
      </c>
      <c r="F13" s="9">
        <v>261503738</v>
      </c>
    </row>
    <row r="14" spans="1:6" x14ac:dyDescent="0.25">
      <c r="A14" s="7" t="s">
        <v>40</v>
      </c>
      <c r="B14" s="10">
        <v>6106248</v>
      </c>
      <c r="C14" s="10">
        <v>6530735</v>
      </c>
      <c r="D14" s="10">
        <v>7747014</v>
      </c>
      <c r="E14" s="10">
        <v>7688716</v>
      </c>
      <c r="F14" s="10">
        <v>8113665</v>
      </c>
    </row>
    <row r="15" spans="1:6" x14ac:dyDescent="0.25">
      <c r="A15" s="7" t="s">
        <v>41</v>
      </c>
      <c r="B15" s="9">
        <v>9350721</v>
      </c>
      <c r="C15" s="9">
        <v>9234760</v>
      </c>
      <c r="D15" s="9">
        <v>9542315</v>
      </c>
      <c r="E15" s="9">
        <v>9088648</v>
      </c>
      <c r="F15" s="9">
        <v>9558966</v>
      </c>
    </row>
    <row r="16" spans="1:6" x14ac:dyDescent="0.25">
      <c r="A16" s="7" t="s">
        <v>42</v>
      </c>
      <c r="B16" s="10">
        <v>3706831</v>
      </c>
      <c r="C16" s="10">
        <v>4038877</v>
      </c>
      <c r="D16" s="10">
        <v>4122911</v>
      </c>
      <c r="E16" s="10">
        <v>4221210</v>
      </c>
      <c r="F16" s="10">
        <v>4419090</v>
      </c>
    </row>
    <row r="17" spans="1:6" x14ac:dyDescent="0.25">
      <c r="A17" s="7" t="s">
        <v>43</v>
      </c>
      <c r="B17" s="9">
        <v>58168381</v>
      </c>
      <c r="C17" s="9">
        <v>58546226</v>
      </c>
      <c r="D17" s="9">
        <v>62141255</v>
      </c>
      <c r="E17" s="9">
        <v>60455663</v>
      </c>
      <c r="F17" s="9">
        <v>61437337</v>
      </c>
    </row>
    <row r="18" spans="1:6" x14ac:dyDescent="0.25">
      <c r="A18" s="7" t="s">
        <v>44</v>
      </c>
      <c r="B18" s="10">
        <v>24056454</v>
      </c>
      <c r="C18" s="10">
        <v>29326206</v>
      </c>
      <c r="D18" s="10">
        <v>34348535</v>
      </c>
      <c r="E18" s="10">
        <v>32787923</v>
      </c>
      <c r="F18" s="10">
        <v>35051640</v>
      </c>
    </row>
    <row r="19" spans="1:6" x14ac:dyDescent="0.25">
      <c r="A19" s="7" t="s">
        <v>45</v>
      </c>
      <c r="B19" s="9">
        <v>37443134</v>
      </c>
      <c r="C19" s="9">
        <v>39617701</v>
      </c>
      <c r="D19" s="9">
        <v>43118594</v>
      </c>
      <c r="E19" s="9">
        <v>43169828</v>
      </c>
      <c r="F19" s="9">
        <v>45243546</v>
      </c>
    </row>
    <row r="20" spans="1:6" x14ac:dyDescent="0.25">
      <c r="A20" s="7" t="s">
        <v>46</v>
      </c>
      <c r="B20" s="10">
        <v>39711156</v>
      </c>
      <c r="C20" s="10">
        <v>41686015</v>
      </c>
      <c r="D20" s="10">
        <v>42598804</v>
      </c>
      <c r="E20" s="10">
        <v>41440389</v>
      </c>
      <c r="F20" s="10">
        <v>44303815</v>
      </c>
    </row>
    <row r="21" spans="1:6" x14ac:dyDescent="0.25">
      <c r="A21" s="7" t="s">
        <v>47</v>
      </c>
      <c r="B21" s="9">
        <v>10855737</v>
      </c>
      <c r="C21" s="9">
        <v>12103363</v>
      </c>
      <c r="D21" s="9">
        <v>13943543</v>
      </c>
      <c r="E21" s="9">
        <v>13974568</v>
      </c>
      <c r="F21" s="9">
        <v>14722628</v>
      </c>
    </row>
    <row r="22" spans="1:6" x14ac:dyDescent="0.25">
      <c r="A22" s="7" t="s">
        <v>48</v>
      </c>
      <c r="B22" s="10">
        <v>30784730</v>
      </c>
      <c r="C22" s="10">
        <v>30219168</v>
      </c>
      <c r="D22" s="10">
        <v>33806733</v>
      </c>
      <c r="E22" s="10">
        <v>35459696</v>
      </c>
      <c r="F22" s="10">
        <v>35480177</v>
      </c>
    </row>
    <row r="23" spans="1:6" x14ac:dyDescent="0.25">
      <c r="A23" s="7" t="s">
        <v>49</v>
      </c>
      <c r="B23" s="9">
        <v>6827490</v>
      </c>
      <c r="C23" s="9">
        <v>7142440</v>
      </c>
      <c r="D23" s="9">
        <v>8356430</v>
      </c>
      <c r="E23" s="9">
        <v>8296400</v>
      </c>
      <c r="F23" s="9">
        <v>8627120</v>
      </c>
    </row>
    <row r="24" spans="1:6" x14ac:dyDescent="0.25">
      <c r="A24" s="7" t="s">
        <v>50</v>
      </c>
      <c r="B24" s="10">
        <v>44547982</v>
      </c>
      <c r="C24" s="10">
        <v>46697399</v>
      </c>
      <c r="D24" s="10">
        <v>54749027</v>
      </c>
      <c r="E24" s="10" t="s">
        <v>63</v>
      </c>
      <c r="F24" s="10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18</v>
      </c>
    </row>
    <row r="7" spans="1:6" x14ac:dyDescent="0.25">
      <c r="A7" s="1" t="s">
        <v>14</v>
      </c>
      <c r="C7" s="2" t="s">
        <v>22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0">
        <v>67429210</v>
      </c>
      <c r="C12" s="10">
        <v>65337794</v>
      </c>
      <c r="D12" s="10">
        <v>57317420</v>
      </c>
      <c r="E12" s="10">
        <v>55434071</v>
      </c>
      <c r="F12" s="10">
        <v>55872423</v>
      </c>
    </row>
    <row r="13" spans="1:6" x14ac:dyDescent="0.25">
      <c r="A13" s="7" t="s">
        <v>39</v>
      </c>
      <c r="B13" s="9">
        <v>40645067</v>
      </c>
      <c r="C13" s="9">
        <v>40860869</v>
      </c>
      <c r="D13" s="9">
        <v>37887482</v>
      </c>
      <c r="E13" s="9">
        <v>36796282</v>
      </c>
      <c r="F13" s="9">
        <v>38133422</v>
      </c>
    </row>
    <row r="14" spans="1:6" x14ac:dyDescent="0.25">
      <c r="A14" s="7" t="s">
        <v>40</v>
      </c>
      <c r="B14" s="10">
        <v>1161082</v>
      </c>
      <c r="C14" s="10">
        <v>1130164</v>
      </c>
      <c r="D14" s="10">
        <v>878418</v>
      </c>
      <c r="E14" s="10">
        <v>859534</v>
      </c>
      <c r="F14" s="10">
        <v>874900</v>
      </c>
    </row>
    <row r="15" spans="1:6" x14ac:dyDescent="0.25">
      <c r="A15" s="7" t="s">
        <v>41</v>
      </c>
      <c r="B15" s="9">
        <v>2755993</v>
      </c>
      <c r="C15" s="9">
        <v>2708835</v>
      </c>
      <c r="D15" s="9">
        <v>2596532</v>
      </c>
      <c r="E15" s="9">
        <v>2398571</v>
      </c>
      <c r="F15" s="9">
        <v>2441534</v>
      </c>
    </row>
    <row r="16" spans="1:6" x14ac:dyDescent="0.25">
      <c r="A16" s="7" t="s">
        <v>42</v>
      </c>
      <c r="B16" s="10">
        <v>710017</v>
      </c>
      <c r="C16" s="10">
        <v>697411</v>
      </c>
      <c r="D16" s="10">
        <v>483794</v>
      </c>
      <c r="E16" s="10">
        <v>489296</v>
      </c>
      <c r="F16" s="10">
        <v>519247</v>
      </c>
    </row>
    <row r="17" spans="1:6" x14ac:dyDescent="0.25">
      <c r="A17" s="7" t="s">
        <v>43</v>
      </c>
      <c r="B17" s="9">
        <v>13465075</v>
      </c>
      <c r="C17" s="9">
        <v>12741736</v>
      </c>
      <c r="D17" s="9">
        <v>12101113</v>
      </c>
      <c r="E17" s="9">
        <v>11599624</v>
      </c>
      <c r="F17" s="9">
        <v>11451148</v>
      </c>
    </row>
    <row r="18" spans="1:6" x14ac:dyDescent="0.25">
      <c r="A18" s="7" t="s">
        <v>44</v>
      </c>
      <c r="B18" s="10">
        <v>4411208</v>
      </c>
      <c r="C18" s="10">
        <v>5482833</v>
      </c>
      <c r="D18" s="10">
        <v>4086822</v>
      </c>
      <c r="E18" s="10">
        <v>3880825</v>
      </c>
      <c r="F18" s="10">
        <v>4035741</v>
      </c>
    </row>
    <row r="19" spans="1:6" x14ac:dyDescent="0.25">
      <c r="A19" s="7" t="s">
        <v>45</v>
      </c>
      <c r="B19" s="9">
        <v>6329338</v>
      </c>
      <c r="C19" s="9">
        <v>6088732</v>
      </c>
      <c r="D19" s="9">
        <v>4743467</v>
      </c>
      <c r="E19" s="9">
        <v>4693531</v>
      </c>
      <c r="F19" s="9">
        <v>4806427</v>
      </c>
    </row>
    <row r="20" spans="1:6" x14ac:dyDescent="0.25">
      <c r="A20" s="7" t="s">
        <v>46</v>
      </c>
      <c r="B20" s="10">
        <v>9164987</v>
      </c>
      <c r="C20" s="10">
        <v>9156766</v>
      </c>
      <c r="D20" s="10">
        <v>7498634</v>
      </c>
      <c r="E20" s="10">
        <v>7318310</v>
      </c>
      <c r="F20" s="10">
        <v>7617691</v>
      </c>
    </row>
    <row r="21" spans="1:6" x14ac:dyDescent="0.25">
      <c r="A21" s="7" t="s">
        <v>47</v>
      </c>
      <c r="B21" s="9">
        <v>1517017</v>
      </c>
      <c r="C21" s="9">
        <v>1508064</v>
      </c>
      <c r="D21" s="9">
        <v>1324859</v>
      </c>
      <c r="E21" s="9">
        <v>1326394</v>
      </c>
      <c r="F21" s="9">
        <v>1379710</v>
      </c>
    </row>
    <row r="22" spans="1:6" x14ac:dyDescent="0.25">
      <c r="A22" s="7" t="s">
        <v>48</v>
      </c>
      <c r="B22" s="10">
        <v>8113952</v>
      </c>
      <c r="C22" s="10">
        <v>7252335</v>
      </c>
      <c r="D22" s="10">
        <v>8216277</v>
      </c>
      <c r="E22" s="10">
        <v>7964612</v>
      </c>
      <c r="F22" s="10">
        <v>7704671</v>
      </c>
    </row>
    <row r="23" spans="1:6" x14ac:dyDescent="0.25">
      <c r="A23" s="7" t="s">
        <v>49</v>
      </c>
      <c r="B23" s="9">
        <v>1351190</v>
      </c>
      <c r="C23" s="9">
        <v>1391890</v>
      </c>
      <c r="D23" s="9">
        <v>1097190</v>
      </c>
      <c r="E23" s="9">
        <v>1106240</v>
      </c>
      <c r="F23" s="9">
        <v>1102900</v>
      </c>
    </row>
    <row r="24" spans="1:6" x14ac:dyDescent="0.25">
      <c r="A24" s="7" t="s">
        <v>50</v>
      </c>
      <c r="B24" s="10">
        <v>8179316</v>
      </c>
      <c r="C24" s="10">
        <v>7650747</v>
      </c>
      <c r="D24" s="10">
        <v>5511373</v>
      </c>
      <c r="E24" s="10" t="s">
        <v>63</v>
      </c>
      <c r="F24" s="10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18</v>
      </c>
    </row>
    <row r="7" spans="1:6" x14ac:dyDescent="0.25">
      <c r="A7" s="1" t="s">
        <v>14</v>
      </c>
      <c r="C7" s="2" t="s">
        <v>24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6" t="s">
        <v>61</v>
      </c>
      <c r="B11" s="8" t="s">
        <v>62</v>
      </c>
      <c r="C11" s="8" t="s">
        <v>62</v>
      </c>
      <c r="D11" s="8" t="s">
        <v>62</v>
      </c>
      <c r="E11" s="8" t="s">
        <v>62</v>
      </c>
      <c r="F11" s="8" t="s">
        <v>62</v>
      </c>
    </row>
    <row r="12" spans="1:6" x14ac:dyDescent="0.25">
      <c r="A12" s="7" t="s">
        <v>38</v>
      </c>
      <c r="B12" s="10">
        <v>60730351</v>
      </c>
      <c r="C12" s="10">
        <v>59298374</v>
      </c>
      <c r="D12" s="10">
        <v>51598668</v>
      </c>
      <c r="E12" s="10">
        <v>49688597</v>
      </c>
      <c r="F12" s="10">
        <v>50173657</v>
      </c>
    </row>
    <row r="13" spans="1:6" x14ac:dyDescent="0.25">
      <c r="A13" s="7" t="s">
        <v>39</v>
      </c>
      <c r="B13" s="9">
        <v>37716839</v>
      </c>
      <c r="C13" s="9">
        <v>38099306</v>
      </c>
      <c r="D13" s="9">
        <v>34625122</v>
      </c>
      <c r="E13" s="9">
        <v>33483607</v>
      </c>
      <c r="F13" s="9">
        <v>34661769</v>
      </c>
    </row>
    <row r="14" spans="1:6" x14ac:dyDescent="0.25">
      <c r="A14" s="7" t="s">
        <v>40</v>
      </c>
      <c r="B14" s="10">
        <v>1092895</v>
      </c>
      <c r="C14" s="10">
        <v>1061715</v>
      </c>
      <c r="D14" s="10">
        <v>792477</v>
      </c>
      <c r="E14" s="10">
        <v>771677</v>
      </c>
      <c r="F14" s="10">
        <v>785003</v>
      </c>
    </row>
    <row r="15" spans="1:6" x14ac:dyDescent="0.25">
      <c r="A15" s="7" t="s">
        <v>41</v>
      </c>
      <c r="B15" s="9">
        <v>2440997</v>
      </c>
      <c r="C15" s="9">
        <v>2456266</v>
      </c>
      <c r="D15" s="9">
        <v>2382514</v>
      </c>
      <c r="E15" s="9">
        <v>2198314</v>
      </c>
      <c r="F15" s="9">
        <v>2235103</v>
      </c>
    </row>
    <row r="16" spans="1:6" x14ac:dyDescent="0.25">
      <c r="A16" s="7" t="s">
        <v>42</v>
      </c>
      <c r="B16" s="10">
        <v>660368</v>
      </c>
      <c r="C16" s="10">
        <v>652750</v>
      </c>
      <c r="D16" s="10">
        <v>441729</v>
      </c>
      <c r="E16" s="10">
        <v>445868</v>
      </c>
      <c r="F16" s="10">
        <v>467985</v>
      </c>
    </row>
    <row r="17" spans="1:6" x14ac:dyDescent="0.25">
      <c r="A17" s="7" t="s">
        <v>43</v>
      </c>
      <c r="B17" s="9">
        <v>12259228</v>
      </c>
      <c r="C17" s="9">
        <v>11748269</v>
      </c>
      <c r="D17" s="9">
        <v>11186824</v>
      </c>
      <c r="E17" s="9">
        <v>10669941</v>
      </c>
      <c r="F17" s="9">
        <v>10510017</v>
      </c>
    </row>
    <row r="18" spans="1:6" x14ac:dyDescent="0.25">
      <c r="A18" s="7" t="s">
        <v>44</v>
      </c>
      <c r="B18" s="10">
        <v>4106582</v>
      </c>
      <c r="C18" s="10">
        <v>5154290</v>
      </c>
      <c r="D18" s="10">
        <v>3670035</v>
      </c>
      <c r="E18" s="10">
        <v>3452213</v>
      </c>
      <c r="F18" s="10">
        <v>3610777</v>
      </c>
    </row>
    <row r="19" spans="1:6" x14ac:dyDescent="0.25">
      <c r="A19" s="7" t="s">
        <v>45</v>
      </c>
      <c r="B19" s="9">
        <v>5925968</v>
      </c>
      <c r="C19" s="9">
        <v>5682661</v>
      </c>
      <c r="D19" s="9">
        <v>4313702</v>
      </c>
      <c r="E19" s="9">
        <v>4246114</v>
      </c>
      <c r="F19" s="9">
        <v>4353453</v>
      </c>
    </row>
    <row r="20" spans="1:6" x14ac:dyDescent="0.25">
      <c r="A20" s="7" t="s">
        <v>46</v>
      </c>
      <c r="B20" s="10">
        <v>8660838</v>
      </c>
      <c r="C20" s="10">
        <v>8622909</v>
      </c>
      <c r="D20" s="10">
        <v>6924072</v>
      </c>
      <c r="E20" s="10">
        <v>6738725</v>
      </c>
      <c r="F20" s="10">
        <v>7014327</v>
      </c>
    </row>
    <row r="21" spans="1:6" x14ac:dyDescent="0.25">
      <c r="A21" s="7" t="s">
        <v>47</v>
      </c>
      <c r="B21" s="9">
        <v>1403585</v>
      </c>
      <c r="C21" s="9">
        <v>1400806</v>
      </c>
      <c r="D21" s="9">
        <v>1200922</v>
      </c>
      <c r="E21" s="9">
        <v>1198699</v>
      </c>
      <c r="F21" s="9">
        <v>1243901</v>
      </c>
    </row>
    <row r="22" spans="1:6" x14ac:dyDescent="0.25">
      <c r="A22" s="7" t="s">
        <v>48</v>
      </c>
      <c r="B22" s="10">
        <v>6813557</v>
      </c>
      <c r="C22" s="10">
        <v>6081662</v>
      </c>
      <c r="D22" s="10">
        <v>7049388</v>
      </c>
      <c r="E22" s="10">
        <v>6809269</v>
      </c>
      <c r="F22" s="10">
        <v>6616973</v>
      </c>
    </row>
    <row r="23" spans="1:6" x14ac:dyDescent="0.25">
      <c r="A23" s="7" t="s">
        <v>49</v>
      </c>
      <c r="B23" s="9">
        <v>1262940</v>
      </c>
      <c r="C23" s="9">
        <v>1308280</v>
      </c>
      <c r="D23" s="9">
        <v>980300</v>
      </c>
      <c r="E23" s="9">
        <v>983250</v>
      </c>
      <c r="F23" s="9">
        <v>976140</v>
      </c>
    </row>
    <row r="24" spans="1:6" x14ac:dyDescent="0.25">
      <c r="A24" s="7" t="s">
        <v>50</v>
      </c>
      <c r="B24" s="10">
        <v>7590577</v>
      </c>
      <c r="C24" s="10">
        <v>7067916</v>
      </c>
      <c r="D24" s="10">
        <v>4760605</v>
      </c>
      <c r="E24" s="10" t="s">
        <v>63</v>
      </c>
      <c r="F24" s="10" t="s">
        <v>63</v>
      </c>
    </row>
    <row r="26" spans="1:6" x14ac:dyDescent="0.25">
      <c r="A26" s="1" t="s">
        <v>64</v>
      </c>
    </row>
    <row r="27" spans="1:6" x14ac:dyDescent="0.25">
      <c r="A27" s="1" t="s">
        <v>63</v>
      </c>
      <c r="B27" s="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26"/>
  <sheetViews>
    <sheetView tabSelected="1" topLeftCell="A5" workbookViewId="0">
      <selection activeCell="I5" sqref="I5"/>
    </sheetView>
  </sheetViews>
  <sheetFormatPr baseColWidth="10" defaultColWidth="9.140625" defaultRowHeight="11.45" customHeight="1" x14ac:dyDescent="0.25"/>
  <cols>
    <col min="1" max="1" width="5.42578125" customWidth="1"/>
    <col min="2" max="2" width="34.140625" customWidth="1"/>
    <col min="3" max="7" width="10" customWidth="1"/>
    <col min="8" max="8" width="7.28515625" customWidth="1"/>
    <col min="9" max="9" width="34.140625" customWidth="1"/>
  </cols>
  <sheetData>
    <row r="1" spans="2:14" x14ac:dyDescent="0.25">
      <c r="B1" s="3" t="s">
        <v>57</v>
      </c>
    </row>
    <row r="2" spans="2:14" x14ac:dyDescent="0.25">
      <c r="B2" s="2" t="s">
        <v>58</v>
      </c>
      <c r="C2" s="1" t="s">
        <v>0</v>
      </c>
    </row>
    <row r="3" spans="2:14" x14ac:dyDescent="0.25">
      <c r="B3" s="2" t="s">
        <v>59</v>
      </c>
      <c r="C3" s="2" t="s">
        <v>6</v>
      </c>
    </row>
    <row r="5" spans="2:14" x14ac:dyDescent="0.25">
      <c r="B5" s="1" t="s">
        <v>12</v>
      </c>
      <c r="D5" s="2" t="s">
        <v>17</v>
      </c>
    </row>
    <row r="6" spans="2:14" x14ac:dyDescent="0.25">
      <c r="B6" s="1" t="s">
        <v>13</v>
      </c>
      <c r="D6" s="2" t="s">
        <v>26</v>
      </c>
    </row>
    <row r="7" spans="2:14" x14ac:dyDescent="0.25">
      <c r="B7" s="1" t="s">
        <v>14</v>
      </c>
      <c r="D7" s="2" t="s">
        <v>22</v>
      </c>
    </row>
    <row r="8" spans="2:14" x14ac:dyDescent="0.25">
      <c r="B8" s="1" t="s">
        <v>15</v>
      </c>
      <c r="D8" s="2" t="s">
        <v>20</v>
      </c>
    </row>
    <row r="9" spans="2:14" ht="25.5" customHeight="1" x14ac:dyDescent="0.25"/>
    <row r="10" spans="2:14" ht="20.100000000000001" customHeight="1" x14ac:dyDescent="0.25">
      <c r="B10" s="42" t="s">
        <v>71</v>
      </c>
      <c r="C10" s="43" t="s">
        <v>52</v>
      </c>
      <c r="D10" s="44" t="s">
        <v>53</v>
      </c>
      <c r="E10" s="44" t="s">
        <v>54</v>
      </c>
      <c r="F10" s="44" t="s">
        <v>55</v>
      </c>
      <c r="G10" s="45" t="s">
        <v>56</v>
      </c>
      <c r="I10" s="42" t="s">
        <v>72</v>
      </c>
      <c r="J10" s="43" t="s">
        <v>52</v>
      </c>
      <c r="K10" s="44" t="s">
        <v>53</v>
      </c>
      <c r="L10" s="44" t="s">
        <v>54</v>
      </c>
      <c r="M10" s="44" t="s">
        <v>55</v>
      </c>
      <c r="N10" s="45" t="s">
        <v>56</v>
      </c>
    </row>
    <row r="11" spans="2:14" ht="20.100000000000001" customHeight="1" x14ac:dyDescent="0.25">
      <c r="B11" s="46" t="s">
        <v>66</v>
      </c>
      <c r="C11" s="24">
        <v>21.9</v>
      </c>
      <c r="D11" s="25">
        <v>20.399999999999999</v>
      </c>
      <c r="E11" s="25">
        <v>16.8</v>
      </c>
      <c r="F11" s="25">
        <v>16.5</v>
      </c>
      <c r="G11" s="26">
        <v>16</v>
      </c>
      <c r="I11" s="46" t="s">
        <v>66</v>
      </c>
      <c r="J11" s="24">
        <f>'Feuille 6'!B11</f>
        <v>19.7</v>
      </c>
      <c r="K11" s="25">
        <f>'Feuille 6'!C11</f>
        <v>18.5</v>
      </c>
      <c r="L11" s="25">
        <f>'Feuille 6'!D11</f>
        <v>15.2</v>
      </c>
      <c r="M11" s="25">
        <f>'Feuille 6'!E11</f>
        <v>14.8</v>
      </c>
      <c r="N11" s="26">
        <f>'Feuille 6'!F11</f>
        <v>14.4</v>
      </c>
    </row>
    <row r="12" spans="2:14" ht="20.100000000000001" customHeight="1" x14ac:dyDescent="0.25">
      <c r="B12" s="47" t="s">
        <v>67</v>
      </c>
      <c r="C12" s="27">
        <v>20.5</v>
      </c>
      <c r="D12" s="28">
        <v>19.3</v>
      </c>
      <c r="E12" s="28">
        <v>15</v>
      </c>
      <c r="F12" s="28">
        <v>15</v>
      </c>
      <c r="G12" s="29">
        <v>14.6</v>
      </c>
      <c r="I12" s="47" t="s">
        <v>67</v>
      </c>
      <c r="J12" s="27">
        <f>'Feuille 6'!B12</f>
        <v>19</v>
      </c>
      <c r="K12" s="28">
        <f>'Feuille 6'!C12</f>
        <v>18</v>
      </c>
      <c r="L12" s="28">
        <f>'Feuille 6'!D12</f>
        <v>13.7</v>
      </c>
      <c r="M12" s="28">
        <f>'Feuille 6'!E12</f>
        <v>13.6</v>
      </c>
      <c r="N12" s="29">
        <f>'Feuille 6'!F12</f>
        <v>13.3</v>
      </c>
    </row>
    <row r="13" spans="2:14" ht="20.100000000000001" customHeight="1" x14ac:dyDescent="0.25">
      <c r="B13" s="47" t="s">
        <v>40</v>
      </c>
      <c r="C13" s="30">
        <v>19</v>
      </c>
      <c r="D13" s="31">
        <v>17.3</v>
      </c>
      <c r="E13" s="31">
        <v>11.3</v>
      </c>
      <c r="F13" s="31">
        <v>11.2</v>
      </c>
      <c r="G13" s="32">
        <v>10.8</v>
      </c>
      <c r="I13" s="47" t="s">
        <v>40</v>
      </c>
      <c r="J13" s="30">
        <f>'Feuille 6'!B13</f>
        <v>17.899999999999999</v>
      </c>
      <c r="K13" s="31">
        <f>'Feuille 6'!C13</f>
        <v>16.3</v>
      </c>
      <c r="L13" s="31">
        <f>'Feuille 6'!D13</f>
        <v>10.199999999999999</v>
      </c>
      <c r="M13" s="31">
        <f>'Feuille 6'!E13</f>
        <v>10</v>
      </c>
      <c r="N13" s="32">
        <f>'Feuille 6'!F13</f>
        <v>9.6999999999999993</v>
      </c>
    </row>
    <row r="14" spans="2:14" ht="20.100000000000001" customHeight="1" x14ac:dyDescent="0.25">
      <c r="B14" s="47" t="s">
        <v>41</v>
      </c>
      <c r="C14" s="33">
        <v>29.5</v>
      </c>
      <c r="D14" s="28">
        <v>29.3</v>
      </c>
      <c r="E14" s="28">
        <v>27.2</v>
      </c>
      <c r="F14" s="28">
        <v>26.4</v>
      </c>
      <c r="G14" s="29">
        <v>25.5</v>
      </c>
      <c r="I14" s="47" t="s">
        <v>41</v>
      </c>
      <c r="J14" s="33">
        <f>'Feuille 6'!B14</f>
        <v>26.1</v>
      </c>
      <c r="K14" s="28">
        <f>'Feuille 6'!C14</f>
        <v>26.6</v>
      </c>
      <c r="L14" s="28">
        <f>'Feuille 6'!D14</f>
        <v>25</v>
      </c>
      <c r="M14" s="28">
        <f>'Feuille 6'!E14</f>
        <v>24.2</v>
      </c>
      <c r="N14" s="29">
        <f>'Feuille 6'!F14</f>
        <v>23.4</v>
      </c>
    </row>
    <row r="15" spans="2:14" ht="20.100000000000001" customHeight="1" x14ac:dyDescent="0.25">
      <c r="B15" s="47" t="s">
        <v>42</v>
      </c>
      <c r="C15" s="30">
        <v>19.2</v>
      </c>
      <c r="D15" s="34">
        <v>17.3</v>
      </c>
      <c r="E15" s="31">
        <v>11.7</v>
      </c>
      <c r="F15" s="31">
        <v>11.6</v>
      </c>
      <c r="G15" s="32">
        <v>11.8</v>
      </c>
      <c r="I15" s="47" t="s">
        <v>42</v>
      </c>
      <c r="J15" s="30">
        <f>'Feuille 6'!B15</f>
        <v>17.8</v>
      </c>
      <c r="K15" s="34">
        <f>'Feuille 6'!C15</f>
        <v>16.2</v>
      </c>
      <c r="L15" s="31">
        <f>'Feuille 6'!D15</f>
        <v>10.7</v>
      </c>
      <c r="M15" s="31">
        <f>'Feuille 6'!E15</f>
        <v>10.6</v>
      </c>
      <c r="N15" s="32">
        <f>'Feuille 6'!F15</f>
        <v>10.6</v>
      </c>
    </row>
    <row r="16" spans="2:14" ht="20.100000000000001" customHeight="1" x14ac:dyDescent="0.25">
      <c r="B16" s="47" t="s">
        <v>43</v>
      </c>
      <c r="C16" s="27">
        <v>23.1</v>
      </c>
      <c r="D16" s="28">
        <v>21.8</v>
      </c>
      <c r="E16" s="28">
        <v>19.5</v>
      </c>
      <c r="F16" s="28">
        <v>19.2</v>
      </c>
      <c r="G16" s="29">
        <v>18.600000000000001</v>
      </c>
      <c r="I16" s="47" t="s">
        <v>43</v>
      </c>
      <c r="J16" s="27">
        <f>'Feuille 6'!B16</f>
        <v>21.1</v>
      </c>
      <c r="K16" s="28">
        <f>'Feuille 6'!C16</f>
        <v>20.100000000000001</v>
      </c>
      <c r="L16" s="28">
        <f>'Feuille 6'!D16</f>
        <v>18</v>
      </c>
      <c r="M16" s="28">
        <f>'Feuille 6'!E16</f>
        <v>17.600000000000001</v>
      </c>
      <c r="N16" s="29">
        <f>'Feuille 6'!F16</f>
        <v>17.100000000000001</v>
      </c>
    </row>
    <row r="17" spans="2:14" ht="20.100000000000001" customHeight="1" x14ac:dyDescent="0.25">
      <c r="B17" s="47" t="s">
        <v>44</v>
      </c>
      <c r="C17" s="30">
        <v>18.3</v>
      </c>
      <c r="D17" s="31">
        <v>18.7</v>
      </c>
      <c r="E17" s="31">
        <v>11.9</v>
      </c>
      <c r="F17" s="31">
        <v>11.8</v>
      </c>
      <c r="G17" s="32">
        <v>11.5</v>
      </c>
      <c r="I17" s="47" t="s">
        <v>44</v>
      </c>
      <c r="J17" s="30">
        <f>'Feuille 6'!B17</f>
        <v>17.100000000000001</v>
      </c>
      <c r="K17" s="31">
        <f>'Feuille 6'!C17</f>
        <v>17.600000000000001</v>
      </c>
      <c r="L17" s="31">
        <f>'Feuille 6'!D17</f>
        <v>10.7</v>
      </c>
      <c r="M17" s="31">
        <f>'Feuille 6'!E17</f>
        <v>10.5</v>
      </c>
      <c r="N17" s="32">
        <f>'Feuille 6'!F17</f>
        <v>10.3</v>
      </c>
    </row>
    <row r="18" spans="2:14" ht="20.100000000000001" customHeight="1" x14ac:dyDescent="0.25">
      <c r="B18" s="47" t="s">
        <v>45</v>
      </c>
      <c r="C18" s="27">
        <v>16.899999999999999</v>
      </c>
      <c r="D18" s="28">
        <v>15.4</v>
      </c>
      <c r="E18" s="28">
        <v>11</v>
      </c>
      <c r="F18" s="28">
        <v>10.9</v>
      </c>
      <c r="G18" s="29">
        <v>10.6</v>
      </c>
      <c r="I18" s="47" t="s">
        <v>45</v>
      </c>
      <c r="J18" s="27">
        <f>'Feuille 6'!B18</f>
        <v>15.8</v>
      </c>
      <c r="K18" s="28">
        <f>'Feuille 6'!C18</f>
        <v>14.3</v>
      </c>
      <c r="L18" s="28">
        <f>'Feuille 6'!D18</f>
        <v>10</v>
      </c>
      <c r="M18" s="28">
        <f>'Feuille 6'!E18</f>
        <v>9.8000000000000007</v>
      </c>
      <c r="N18" s="29">
        <f>'Feuille 6'!F18</f>
        <v>9.6</v>
      </c>
    </row>
    <row r="19" spans="2:14" ht="20.100000000000001" customHeight="1" x14ac:dyDescent="0.25">
      <c r="B19" s="48" t="s">
        <v>68</v>
      </c>
      <c r="C19" s="35">
        <f>C18*1.09</f>
        <v>18.420999999999999</v>
      </c>
      <c r="D19" s="36">
        <f t="shared" ref="D19:G19" si="0">D18*1.09</f>
        <v>16.786000000000001</v>
      </c>
      <c r="E19" s="36">
        <f t="shared" si="0"/>
        <v>11.99</v>
      </c>
      <c r="F19" s="36">
        <f t="shared" si="0"/>
        <v>11.881000000000002</v>
      </c>
      <c r="G19" s="37">
        <f t="shared" si="0"/>
        <v>11.554</v>
      </c>
      <c r="I19" s="48" t="s">
        <v>68</v>
      </c>
      <c r="J19" s="35">
        <f>J18*1.09</f>
        <v>17.222000000000001</v>
      </c>
      <c r="K19" s="36">
        <f t="shared" ref="K19" si="1">K18*1.09</f>
        <v>15.587000000000002</v>
      </c>
      <c r="L19" s="36">
        <f t="shared" ref="L19" si="2">L18*1.09</f>
        <v>10.9</v>
      </c>
      <c r="M19" s="36">
        <f t="shared" ref="M19" si="3">M18*1.09</f>
        <v>10.682000000000002</v>
      </c>
      <c r="N19" s="37">
        <f t="shared" ref="N19" si="4">N18*1.09</f>
        <v>10.464</v>
      </c>
    </row>
    <row r="20" spans="2:14" ht="20.100000000000001" customHeight="1" x14ac:dyDescent="0.25">
      <c r="B20" s="47" t="s">
        <v>46</v>
      </c>
      <c r="C20" s="30">
        <v>23.1</v>
      </c>
      <c r="D20" s="31">
        <v>22</v>
      </c>
      <c r="E20" s="31">
        <v>17.600000000000001</v>
      </c>
      <c r="F20" s="31">
        <v>17.7</v>
      </c>
      <c r="G20" s="32">
        <v>17.2</v>
      </c>
      <c r="I20" s="47" t="s">
        <v>46</v>
      </c>
      <c r="J20" s="30">
        <f>'Feuille 6'!B19</f>
        <v>21.8</v>
      </c>
      <c r="K20" s="31">
        <f>'Feuille 6'!C19</f>
        <v>20.7</v>
      </c>
      <c r="L20" s="31">
        <f>'Feuille 6'!D19</f>
        <v>16.3</v>
      </c>
      <c r="M20" s="31">
        <f>'Feuille 6'!E19</f>
        <v>16.3</v>
      </c>
      <c r="N20" s="32">
        <f>'Feuille 6'!F19</f>
        <v>15.8</v>
      </c>
    </row>
    <row r="21" spans="2:14" ht="20.100000000000001" customHeight="1" x14ac:dyDescent="0.25">
      <c r="B21" s="47" t="s">
        <v>47</v>
      </c>
      <c r="C21" s="27">
        <v>14</v>
      </c>
      <c r="D21" s="28">
        <v>12.5</v>
      </c>
      <c r="E21" s="28">
        <v>9.5</v>
      </c>
      <c r="F21" s="28">
        <v>9.5</v>
      </c>
      <c r="G21" s="29">
        <v>9.4</v>
      </c>
      <c r="I21" s="47" t="s">
        <v>47</v>
      </c>
      <c r="J21" s="27">
        <f>'Feuille 6'!B20</f>
        <v>12.9</v>
      </c>
      <c r="K21" s="28">
        <f>'Feuille 6'!C20</f>
        <v>11.6</v>
      </c>
      <c r="L21" s="28">
        <f>'Feuille 6'!D20</f>
        <v>8.6</v>
      </c>
      <c r="M21" s="28">
        <f>'Feuille 6'!E20</f>
        <v>8.6</v>
      </c>
      <c r="N21" s="29">
        <f>'Feuille 6'!F20</f>
        <v>8.4</v>
      </c>
    </row>
    <row r="22" spans="2:14" ht="20.100000000000001" customHeight="1" x14ac:dyDescent="0.25">
      <c r="B22" s="47" t="s">
        <v>48</v>
      </c>
      <c r="C22" s="30">
        <v>26.4</v>
      </c>
      <c r="D22" s="34">
        <v>24</v>
      </c>
      <c r="E22" s="31">
        <v>24.3</v>
      </c>
      <c r="F22" s="31">
        <v>22.5</v>
      </c>
      <c r="G22" s="32">
        <v>21.7</v>
      </c>
      <c r="I22" s="47" t="s">
        <v>48</v>
      </c>
      <c r="J22" s="30">
        <f>'Feuille 6'!B21</f>
        <v>22.1</v>
      </c>
      <c r="K22" s="34">
        <f>'Feuille 6'!C21</f>
        <v>20.100000000000001</v>
      </c>
      <c r="L22" s="31">
        <f>'Feuille 6'!D21</f>
        <v>20.9</v>
      </c>
      <c r="M22" s="31">
        <f>'Feuille 6'!E21</f>
        <v>19.2</v>
      </c>
      <c r="N22" s="32">
        <f>'Feuille 6'!F21</f>
        <v>18.600000000000001</v>
      </c>
    </row>
    <row r="23" spans="2:14" ht="20.100000000000001" customHeight="1" x14ac:dyDescent="0.25">
      <c r="B23" s="47" t="s">
        <v>49</v>
      </c>
      <c r="C23" s="33">
        <v>19.8</v>
      </c>
      <c r="D23" s="28">
        <v>19.5</v>
      </c>
      <c r="E23" s="28">
        <v>13.1</v>
      </c>
      <c r="F23" s="28">
        <v>13.3</v>
      </c>
      <c r="G23" s="29">
        <v>12.8</v>
      </c>
      <c r="I23" s="47" t="s">
        <v>49</v>
      </c>
      <c r="J23" s="33">
        <f>'Feuille 6'!B22</f>
        <v>18.5</v>
      </c>
      <c r="K23" s="28">
        <f>'Feuille 6'!C22</f>
        <v>18.3</v>
      </c>
      <c r="L23" s="28">
        <f>'Feuille 6'!D22</f>
        <v>11.7</v>
      </c>
      <c r="M23" s="28">
        <f>'Feuille 6'!E22</f>
        <v>11.9</v>
      </c>
      <c r="N23" s="29">
        <f>'Feuille 6'!F22</f>
        <v>11.3</v>
      </c>
    </row>
    <row r="24" spans="2:14" ht="20.100000000000001" customHeight="1" x14ac:dyDescent="0.25">
      <c r="B24" s="49" t="s">
        <v>69</v>
      </c>
      <c r="C24" s="38">
        <v>18.399999999999999</v>
      </c>
      <c r="D24" s="39">
        <v>16.399999999999999</v>
      </c>
      <c r="E24" s="39">
        <v>10.1</v>
      </c>
      <c r="F24" s="40" t="s">
        <v>63</v>
      </c>
      <c r="G24" s="41" t="s">
        <v>63</v>
      </c>
      <c r="I24" s="49" t="s">
        <v>69</v>
      </c>
      <c r="J24" s="38">
        <f>'Feuille 6'!B23</f>
        <v>17</v>
      </c>
      <c r="K24" s="39">
        <f>'Feuille 6'!C23</f>
        <v>15.1</v>
      </c>
      <c r="L24" s="39">
        <f>'Feuille 6'!D23</f>
        <v>8.6999999999999993</v>
      </c>
      <c r="M24" s="40" t="str">
        <f>'Feuille 6'!E23</f>
        <v>:</v>
      </c>
      <c r="N24" s="41" t="str">
        <f>'Feuille 6'!F23</f>
        <v>:</v>
      </c>
    </row>
    <row r="25" spans="2:14" ht="18" customHeight="1" x14ac:dyDescent="0.25">
      <c r="B25" s="50" t="s">
        <v>70</v>
      </c>
    </row>
    <row r="26" spans="2:14" x14ac:dyDescent="0.25">
      <c r="B26" s="1" t="s">
        <v>63</v>
      </c>
      <c r="C26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workbookViewId="0">
      <pane xSplit="1" ySplit="10" topLeftCell="B11" activePane="bottomRight" state="frozen"/>
      <selection pane="topRight"/>
      <selection pane="bottomLeft"/>
      <selection pane="bottomRight" activeCell="K22" sqref="K22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57</v>
      </c>
    </row>
    <row r="2" spans="1:6" x14ac:dyDescent="0.25">
      <c r="A2" s="2" t="s">
        <v>58</v>
      </c>
      <c r="B2" s="1" t="s">
        <v>0</v>
      </c>
    </row>
    <row r="3" spans="1:6" x14ac:dyDescent="0.25">
      <c r="A3" s="2" t="s">
        <v>59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26</v>
      </c>
    </row>
    <row r="7" spans="1:6" x14ac:dyDescent="0.25">
      <c r="A7" s="1" t="s">
        <v>14</v>
      </c>
      <c r="C7" s="2" t="s">
        <v>24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60</v>
      </c>
      <c r="B10" s="4" t="s">
        <v>52</v>
      </c>
      <c r="C10" s="4" t="s">
        <v>53</v>
      </c>
      <c r="D10" s="4" t="s">
        <v>54</v>
      </c>
      <c r="E10" s="4" t="s">
        <v>55</v>
      </c>
      <c r="F10" s="4" t="s">
        <v>56</v>
      </c>
    </row>
    <row r="11" spans="1:6" x14ac:dyDescent="0.25">
      <c r="A11" s="7" t="s">
        <v>38</v>
      </c>
      <c r="B11" s="17">
        <v>19.7</v>
      </c>
      <c r="C11" s="17">
        <v>18.5</v>
      </c>
      <c r="D11" s="17">
        <v>15.2</v>
      </c>
      <c r="E11" s="17">
        <v>14.8</v>
      </c>
      <c r="F11" s="17">
        <v>14.4</v>
      </c>
    </row>
    <row r="12" spans="1:6" x14ac:dyDescent="0.25">
      <c r="A12" s="7" t="s">
        <v>39</v>
      </c>
      <c r="B12" s="20">
        <v>19</v>
      </c>
      <c r="C12" s="20">
        <v>18</v>
      </c>
      <c r="D12" s="16">
        <v>13.7</v>
      </c>
      <c r="E12" s="16">
        <v>13.6</v>
      </c>
      <c r="F12" s="16">
        <v>13.3</v>
      </c>
    </row>
    <row r="13" spans="1:6" x14ac:dyDescent="0.25">
      <c r="A13" s="7" t="s">
        <v>40</v>
      </c>
      <c r="B13" s="17">
        <v>17.899999999999999</v>
      </c>
      <c r="C13" s="17">
        <v>16.3</v>
      </c>
      <c r="D13" s="17">
        <v>10.199999999999999</v>
      </c>
      <c r="E13" s="21">
        <v>10</v>
      </c>
      <c r="F13" s="17">
        <v>9.6999999999999993</v>
      </c>
    </row>
    <row r="14" spans="1:6" x14ac:dyDescent="0.25">
      <c r="A14" s="7" t="s">
        <v>41</v>
      </c>
      <c r="B14" s="16">
        <v>26.1</v>
      </c>
      <c r="C14" s="16">
        <v>26.6</v>
      </c>
      <c r="D14" s="20">
        <v>25</v>
      </c>
      <c r="E14" s="16">
        <v>24.2</v>
      </c>
      <c r="F14" s="16">
        <v>23.4</v>
      </c>
    </row>
    <row r="15" spans="1:6" x14ac:dyDescent="0.25">
      <c r="A15" s="7" t="s">
        <v>42</v>
      </c>
      <c r="B15" s="17">
        <v>17.8</v>
      </c>
      <c r="C15" s="17">
        <v>16.2</v>
      </c>
      <c r="D15" s="17">
        <v>10.7</v>
      </c>
      <c r="E15" s="17">
        <v>10.6</v>
      </c>
      <c r="F15" s="17">
        <v>10.6</v>
      </c>
    </row>
    <row r="16" spans="1:6" x14ac:dyDescent="0.25">
      <c r="A16" s="7" t="s">
        <v>43</v>
      </c>
      <c r="B16" s="16">
        <v>21.1</v>
      </c>
      <c r="C16" s="16">
        <v>20.100000000000001</v>
      </c>
      <c r="D16" s="20">
        <v>18</v>
      </c>
      <c r="E16" s="16">
        <v>17.600000000000001</v>
      </c>
      <c r="F16" s="16">
        <v>17.100000000000001</v>
      </c>
    </row>
    <row r="17" spans="1:6" x14ac:dyDescent="0.25">
      <c r="A17" s="7" t="s">
        <v>44</v>
      </c>
      <c r="B17" s="17">
        <v>17.100000000000001</v>
      </c>
      <c r="C17" s="17">
        <v>17.600000000000001</v>
      </c>
      <c r="D17" s="17">
        <v>10.7</v>
      </c>
      <c r="E17" s="17">
        <v>10.5</v>
      </c>
      <c r="F17" s="17">
        <v>10.3</v>
      </c>
    </row>
    <row r="18" spans="1:6" x14ac:dyDescent="0.25">
      <c r="A18" s="7" t="s">
        <v>45</v>
      </c>
      <c r="B18" s="16">
        <v>15.8</v>
      </c>
      <c r="C18" s="16">
        <v>14.3</v>
      </c>
      <c r="D18" s="20">
        <v>10</v>
      </c>
      <c r="E18" s="16">
        <v>9.8000000000000007</v>
      </c>
      <c r="F18" s="16">
        <v>9.6</v>
      </c>
    </row>
    <row r="19" spans="1:6" x14ac:dyDescent="0.25">
      <c r="A19" s="7" t="s">
        <v>46</v>
      </c>
      <c r="B19" s="17">
        <v>21.8</v>
      </c>
      <c r="C19" s="17">
        <v>20.7</v>
      </c>
      <c r="D19" s="17">
        <v>16.3</v>
      </c>
      <c r="E19" s="17">
        <v>16.3</v>
      </c>
      <c r="F19" s="17">
        <v>15.8</v>
      </c>
    </row>
    <row r="20" spans="1:6" x14ac:dyDescent="0.25">
      <c r="A20" s="7" t="s">
        <v>47</v>
      </c>
      <c r="B20" s="16">
        <v>12.9</v>
      </c>
      <c r="C20" s="16">
        <v>11.6</v>
      </c>
      <c r="D20" s="16">
        <v>8.6</v>
      </c>
      <c r="E20" s="16">
        <v>8.6</v>
      </c>
      <c r="F20" s="16">
        <v>8.4</v>
      </c>
    </row>
    <row r="21" spans="1:6" x14ac:dyDescent="0.25">
      <c r="A21" s="7" t="s">
        <v>48</v>
      </c>
      <c r="B21" s="17">
        <v>22.1</v>
      </c>
      <c r="C21" s="17">
        <v>20.100000000000001</v>
      </c>
      <c r="D21" s="17">
        <v>20.9</v>
      </c>
      <c r="E21" s="17">
        <v>19.2</v>
      </c>
      <c r="F21" s="17">
        <v>18.600000000000001</v>
      </c>
    </row>
    <row r="22" spans="1:6" x14ac:dyDescent="0.25">
      <c r="A22" s="7" t="s">
        <v>49</v>
      </c>
      <c r="B22" s="16">
        <v>18.5</v>
      </c>
      <c r="C22" s="16">
        <v>18.3</v>
      </c>
      <c r="D22" s="16">
        <v>11.7</v>
      </c>
      <c r="E22" s="16">
        <v>11.9</v>
      </c>
      <c r="F22" s="16">
        <v>11.3</v>
      </c>
    </row>
    <row r="23" spans="1:6" x14ac:dyDescent="0.25">
      <c r="A23" s="7" t="s">
        <v>50</v>
      </c>
      <c r="B23" s="21">
        <v>17</v>
      </c>
      <c r="C23" s="17">
        <v>15.1</v>
      </c>
      <c r="D23" s="17">
        <v>8.6999999999999993</v>
      </c>
      <c r="E23" s="10" t="s">
        <v>63</v>
      </c>
      <c r="F23" s="10" t="s">
        <v>63</v>
      </c>
    </row>
    <row r="25" spans="1:6" x14ac:dyDescent="0.25">
      <c r="A25" s="1" t="s">
        <v>64</v>
      </c>
    </row>
    <row r="26" spans="1:6" x14ac:dyDescent="0.25">
      <c r="A26" s="1" t="s">
        <v>63</v>
      </c>
      <c r="B26" s="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Structure</vt:lpstr>
      <vt:lpstr>Feuille 1</vt:lpstr>
      <vt:lpstr>Feuille 2</vt:lpstr>
      <vt:lpstr>Feuille 3</vt:lpstr>
      <vt:lpstr>Feuille 5</vt:lpstr>
      <vt:lpstr>Feuille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2025-03-30T19:09:44Z</dcterms:created>
  <dcterms:modified xsi:type="dcterms:W3CDTF">2025-03-30T19:46:11Z</dcterms:modified>
</cp:coreProperties>
</file>