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9AAE63B1-1B86-42D8-84EE-356D749F5803}" xr6:coauthVersionLast="36" xr6:coauthVersionMax="36" xr10:uidLastSave="{00000000-0000-0000-0000-000000000000}"/>
  <bookViews>
    <workbookView xWindow="0" yWindow="0" windowWidth="21600" windowHeight="8985" firstSheet="1" activeTab="2" xr2:uid="{00000000-000D-0000-FFFF-FFFF00000000}"/>
  </bookViews>
  <sheets>
    <sheet name="Sommaire" sheetId="1" r:id="rId1"/>
    <sheet name="Structure" sheetId="2" r:id="rId2"/>
    <sheet name="Feuille 2" sheetId="4" r:id="rId3"/>
    <sheet name="Feuille 3" sheetId="5" r:id="rId4"/>
    <sheet name="Feuille 4" sheetId="6" r:id="rId5"/>
    <sheet name="Feuille 5" sheetId="7" r:id="rId6"/>
    <sheet name="Feuille 6" sheetId="8" r:id="rId7"/>
    <sheet name="Feuille 7" sheetId="9" r:id="rId8"/>
    <sheet name="Feuille 8" sheetId="10" r:id="rId9"/>
    <sheet name="Feuille 9" sheetId="11" r:id="rId10"/>
  </sheets>
  <calcPr calcId="191029"/>
</workbook>
</file>

<file path=xl/calcChain.xml><?xml version="1.0" encoding="utf-8"?>
<calcChain xmlns="http://schemas.openxmlformats.org/spreadsheetml/2006/main">
  <c r="D19" i="4" l="1"/>
  <c r="E19" i="4"/>
  <c r="F19" i="4"/>
  <c r="G19" i="4"/>
  <c r="C19" i="4"/>
  <c r="D19" i="5"/>
  <c r="E19" i="5"/>
  <c r="F19" i="5"/>
  <c r="G19" i="5"/>
  <c r="C19" i="5"/>
  <c r="K11" i="4" l="1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11" i="4"/>
</calcChain>
</file>

<file path=xl/sharedStrings.xml><?xml version="1.0" encoding="utf-8"?>
<sst xmlns="http://schemas.openxmlformats.org/spreadsheetml/2006/main" count="452" uniqueCount="74">
  <si>
    <t>Valeur ajoutée brute et revenu par branche d’activité principale (NACE Rév. 2) [nama_10_a10__custom_16047997]</t>
  </si>
  <si>
    <t>Ouvrir la page produit</t>
  </si>
  <si>
    <t>Ouvrir dans le Data Browser</t>
  </si>
  <si>
    <t>Description:</t>
  </si>
  <si>
    <t>-</t>
  </si>
  <si>
    <t>Dernière mise à jour des données:</t>
  </si>
  <si>
    <t>28/03/2025 23:00</t>
  </si>
  <si>
    <t>Dernière modification de la structure de données:</t>
  </si>
  <si>
    <t>15/01/2025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</si>
  <si>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</si>
  <si>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</si>
  <si>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</si>
  <si>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</si>
  <si>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</si>
  <si>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</si>
  <si>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</si>
  <si>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</si>
  <si>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</si>
  <si>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Pourcentage du total</t>
  </si>
  <si>
    <t>Total - ensemble des activités NACE</t>
  </si>
  <si>
    <t>Valeur ajoutée, brute</t>
  </si>
  <si>
    <t>Feuille 2</t>
  </si>
  <si>
    <t>Industrie (sauf construction)</t>
  </si>
  <si>
    <t>Feuille 3</t>
  </si>
  <si>
    <t>Industrie manufacturière</t>
  </si>
  <si>
    <t>Feuille 4</t>
  </si>
  <si>
    <t>Pourcentage du total de l'UE27 (à partir de 2020, basé sur des millions d'euros), prix courants</t>
  </si>
  <si>
    <t>Feuille 5</t>
  </si>
  <si>
    <t>Feuille 6</t>
  </si>
  <si>
    <t>Feuille 7</t>
  </si>
  <si>
    <t>Prix courants, millions d'euros</t>
  </si>
  <si>
    <t>Feuille 8</t>
  </si>
  <si>
    <t>Feuille 9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</si>
  <si>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</si>
  <si>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</si>
  <si>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</si>
  <si>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</si>
  <si>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</si>
  <si>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</si>
  <si>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(EA11-1999, EA12-2001, EA13-2007, EA15-2008, EA16-2009, EA17-2011, EA18-2014, EA19-2015, EA20-2023)</t>
  </si>
  <si>
    <t>Belgique</t>
  </si>
  <si>
    <t>Tchéquie</t>
  </si>
  <si>
    <t>Danemark</t>
  </si>
  <si>
    <t>Allemagne</t>
  </si>
  <si>
    <t>Espagne</t>
  </si>
  <si>
    <t>France</t>
  </si>
  <si>
    <t>Italie</t>
  </si>
  <si>
    <t>Pays-Bas</t>
  </si>
  <si>
    <t>Pologne</t>
  </si>
  <si>
    <t>Suède</t>
  </si>
  <si>
    <t>United Kingdom</t>
  </si>
  <si>
    <t>Temps</t>
  </si>
  <si>
    <t>1995</t>
  </si>
  <si>
    <t>2000</t>
  </si>
  <si>
    <t>2019</t>
  </si>
  <si>
    <t>2021</t>
  </si>
  <si>
    <t>2023</t>
  </si>
  <si>
    <t>Données extraites le30/03/2025 20:43:55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</si>
  <si>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</si>
  <si>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</si>
  <si>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</si>
  <si>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</si>
  <si>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</si>
  <si>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</si>
  <si>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</si>
  <si>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</si>
  <si>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 xml:space="preserve">Zone euro </t>
  </si>
  <si>
    <t xml:space="preserve">Union européenne - 27 pays </t>
  </si>
  <si>
    <t>France comparable</t>
  </si>
  <si>
    <t>Source : Eurostat</t>
  </si>
  <si>
    <t>Royaume-Uni</t>
  </si>
  <si>
    <t>industrie manufacturère</t>
  </si>
  <si>
    <t>Industrie - énergie</t>
  </si>
  <si>
    <t xml:space="preserve">U.E. - 27 pays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</si>
</sst>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"/>
  </numFmts>
  <fonts count="13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0" fillId="5" borderId="0" xfId="0" applyFill="1"/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164" fontId="8" fillId="6" borderId="0" xfId="0" applyNumberFormat="1" applyFont="1" applyFill="1" applyAlignment="1">
      <alignment horizontal="right" vertical="center" shrinkToFit="1"/>
    </xf>
    <xf numFmtId="165" fontId="8" fillId="6" borderId="0" xfId="0" applyNumberFormat="1" applyFont="1" applyFill="1" applyAlignment="1">
      <alignment horizontal="right" vertical="center" shrinkToFit="1"/>
    </xf>
    <xf numFmtId="3" fontId="8" fillId="6" borderId="0" xfId="0" applyNumberFormat="1" applyFont="1" applyFill="1" applyAlignment="1">
      <alignment horizontal="right" vertical="center" shrinkToFit="1"/>
    </xf>
    <xf numFmtId="0" fontId="9" fillId="7" borderId="5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8" borderId="9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164" fontId="8" fillId="6" borderId="7" xfId="0" applyNumberFormat="1" applyFont="1" applyFill="1" applyBorder="1" applyAlignment="1">
      <alignment horizontal="right" vertical="center" shrinkToFit="1"/>
    </xf>
    <xf numFmtId="164" fontId="8" fillId="6" borderId="11" xfId="0" applyNumberFormat="1" applyFont="1" applyFill="1" applyBorder="1" applyAlignment="1">
      <alignment horizontal="right" vertical="center" shrinkToFit="1"/>
    </xf>
    <xf numFmtId="164" fontId="8" fillId="6" borderId="12" xfId="0" applyNumberFormat="1" applyFont="1" applyFill="1" applyBorder="1" applyAlignment="1">
      <alignment horizontal="right" vertical="center" shrinkToFit="1"/>
    </xf>
    <xf numFmtId="164" fontId="8" fillId="0" borderId="13" xfId="0" applyNumberFormat="1" applyFont="1" applyBorder="1" applyAlignment="1">
      <alignment horizontal="right" vertical="center" shrinkToFit="1"/>
    </xf>
    <xf numFmtId="164" fontId="8" fillId="0" borderId="0" xfId="0" applyNumberFormat="1" applyFont="1" applyBorder="1" applyAlignment="1">
      <alignment horizontal="right" vertical="center" shrinkToFit="1"/>
    </xf>
    <xf numFmtId="164" fontId="8" fillId="0" borderId="14" xfId="0" applyNumberFormat="1" applyFont="1" applyBorder="1" applyAlignment="1">
      <alignment horizontal="right" vertical="center" shrinkToFit="1"/>
    </xf>
    <xf numFmtId="164" fontId="8" fillId="6" borderId="13" xfId="0" applyNumberFormat="1" applyFont="1" applyFill="1" applyBorder="1" applyAlignment="1">
      <alignment horizontal="right" vertical="center" shrinkToFit="1"/>
    </xf>
    <xf numFmtId="164" fontId="8" fillId="6" borderId="0" xfId="0" applyNumberFormat="1" applyFont="1" applyFill="1" applyBorder="1" applyAlignment="1">
      <alignment horizontal="right" vertical="center" shrinkToFit="1"/>
    </xf>
    <xf numFmtId="164" fontId="8" fillId="6" borderId="14" xfId="0" applyNumberFormat="1" applyFont="1" applyFill="1" applyBorder="1" applyAlignment="1">
      <alignment horizontal="right" vertical="center" shrinkToFit="1"/>
    </xf>
    <xf numFmtId="165" fontId="8" fillId="0" borderId="13" xfId="0" applyNumberFormat="1" applyFont="1" applyBorder="1" applyAlignment="1">
      <alignment horizontal="right" vertical="center" shrinkToFit="1"/>
    </xf>
    <xf numFmtId="165" fontId="8" fillId="6" borderId="0" xfId="0" applyNumberFormat="1" applyFont="1" applyFill="1" applyBorder="1" applyAlignment="1">
      <alignment horizontal="right" vertical="center" shrinkToFit="1"/>
    </xf>
    <xf numFmtId="165" fontId="8" fillId="8" borderId="13" xfId="0" applyNumberFormat="1" applyFont="1" applyFill="1" applyBorder="1" applyAlignment="1">
      <alignment horizontal="right" vertical="center" shrinkToFit="1"/>
    </xf>
    <xf numFmtId="165" fontId="8" fillId="6" borderId="15" xfId="0" applyNumberFormat="1" applyFont="1" applyFill="1" applyBorder="1" applyAlignment="1">
      <alignment horizontal="right" vertical="center" shrinkToFit="1"/>
    </xf>
    <xf numFmtId="164" fontId="8" fillId="6" borderId="1" xfId="0" applyNumberFormat="1" applyFont="1" applyFill="1" applyBorder="1" applyAlignment="1">
      <alignment horizontal="right" vertical="center" shrinkToFit="1"/>
    </xf>
    <xf numFmtId="3" fontId="8" fillId="6" borderId="1" xfId="0" applyNumberFormat="1" applyFont="1" applyFill="1" applyBorder="1" applyAlignment="1">
      <alignment horizontal="right" vertical="center" shrinkToFit="1"/>
    </xf>
    <xf numFmtId="3" fontId="8" fillId="6" borderId="16" xfId="0" applyNumberFormat="1" applyFont="1" applyFill="1" applyBorder="1" applyAlignment="1">
      <alignment horizontal="right" vertical="center" shrinkToFit="1"/>
    </xf>
    <xf numFmtId="165" fontId="8" fillId="0" borderId="0" xfId="0" applyNumberFormat="1" applyFont="1" applyBorder="1" applyAlignment="1">
      <alignment horizontal="right" vertical="center" shrinkToFit="1"/>
    </xf>
    <xf numFmtId="0" fontId="7" fillId="7" borderId="7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7" fillId="8" borderId="13" xfId="0" applyFont="1" applyFill="1" applyBorder="1" applyAlignment="1">
      <alignment horizontal="left" vertical="center"/>
    </xf>
    <xf numFmtId="0" fontId="7" fillId="7" borderId="15" xfId="0" applyFont="1" applyFill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66" fontId="8" fillId="6" borderId="7" xfId="0" applyNumberFormat="1" applyFont="1" applyFill="1" applyBorder="1" applyAlignment="1">
      <alignment horizontal="right" vertical="center" shrinkToFit="1"/>
    </xf>
    <xf numFmtId="166" fontId="8" fillId="6" borderId="11" xfId="0" applyNumberFormat="1" applyFont="1" applyFill="1" applyBorder="1" applyAlignment="1">
      <alignment horizontal="right" vertical="center" shrinkToFit="1"/>
    </xf>
    <xf numFmtId="166" fontId="8" fillId="6" borderId="12" xfId="0" applyNumberFormat="1" applyFont="1" applyFill="1" applyBorder="1" applyAlignment="1">
      <alignment horizontal="right" vertical="center" shrinkToFit="1"/>
    </xf>
    <xf numFmtId="166" fontId="8" fillId="0" borderId="13" xfId="0" applyNumberFormat="1" applyFont="1" applyBorder="1" applyAlignment="1">
      <alignment horizontal="right" vertical="center" shrinkToFit="1"/>
    </xf>
    <xf numFmtId="166" fontId="8" fillId="0" borderId="0" xfId="0" applyNumberFormat="1" applyFont="1" applyBorder="1" applyAlignment="1">
      <alignment horizontal="right" vertical="center" shrinkToFit="1"/>
    </xf>
    <xf numFmtId="166" fontId="8" fillId="0" borderId="14" xfId="0" applyNumberFormat="1" applyFont="1" applyBorder="1" applyAlignment="1">
      <alignment horizontal="right" vertical="center" shrinkToFit="1"/>
    </xf>
    <xf numFmtId="166" fontId="8" fillId="6" borderId="13" xfId="0" applyNumberFormat="1" applyFont="1" applyFill="1" applyBorder="1" applyAlignment="1">
      <alignment horizontal="right" vertical="center" shrinkToFit="1"/>
    </xf>
    <xf numFmtId="166" fontId="8" fillId="6" borderId="0" xfId="0" applyNumberFormat="1" applyFont="1" applyFill="1" applyBorder="1" applyAlignment="1">
      <alignment horizontal="right" vertical="center" shrinkToFit="1"/>
    </xf>
    <xf numFmtId="166" fontId="8" fillId="6" borderId="14" xfId="0" applyNumberFormat="1" applyFont="1" applyFill="1" applyBorder="1" applyAlignment="1">
      <alignment horizontal="right" vertical="center" shrinkToFit="1"/>
    </xf>
    <xf numFmtId="166" fontId="8" fillId="8" borderId="13" xfId="0" applyNumberFormat="1" applyFont="1" applyFill="1" applyBorder="1" applyAlignment="1">
      <alignment horizontal="right" vertical="center" shrinkToFit="1"/>
    </xf>
    <xf numFmtId="166" fontId="8" fillId="8" borderId="0" xfId="0" applyNumberFormat="1" applyFont="1" applyFill="1" applyBorder="1" applyAlignment="1">
      <alignment horizontal="right" vertical="center" shrinkToFit="1"/>
    </xf>
    <xf numFmtId="166" fontId="8" fillId="8" borderId="14" xfId="0" applyNumberFormat="1" applyFont="1" applyFill="1" applyBorder="1" applyAlignment="1">
      <alignment horizontal="right" vertical="center" shrinkToFit="1"/>
    </xf>
    <xf numFmtId="166" fontId="8" fillId="6" borderId="15" xfId="0" applyNumberFormat="1" applyFont="1" applyFill="1" applyBorder="1" applyAlignment="1">
      <alignment horizontal="right" vertical="center" shrinkToFit="1"/>
    </xf>
    <xf numFmtId="166" fontId="8" fillId="6" borderId="1" xfId="0" applyNumberFormat="1" applyFont="1" applyFill="1" applyBorder="1" applyAlignment="1">
      <alignment horizontal="right" vertical="center" shrinkToFit="1"/>
    </xf>
    <xf numFmtId="166" fontId="8" fillId="6" borderId="16" xfId="0" applyNumberFormat="1" applyFont="1" applyFill="1" applyBorder="1" applyAlignment="1">
      <alignment horizontal="right" vertical="center" shrinkToFit="1"/>
    </xf>
    <xf numFmtId="0" fontId="12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'Feuille 5'!$B$10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'Feuille 5'!$A$11:$A$21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5'!$B$11:$B$21</c:f>
              <c:numCache>
                <c:formatCode>#\ ##0.0</c:formatCode>
                <c:ptCount val="11"/>
                <c:pt idx="0" formatCode="#\ ##0.##########">
                  <c:v>3.5</c:v>
                </c:pt>
                <c:pt idx="1">
                  <c:v>1</c:v>
                </c:pt>
                <c:pt idx="2" formatCode="#\ ##0.##########">
                  <c:v>1.9</c:v>
                </c:pt>
                <c:pt idx="3" formatCode="#\ ##0.##########">
                  <c:v>34.5</c:v>
                </c:pt>
                <c:pt idx="4">
                  <c:v>7</c:v>
                </c:pt>
                <c:pt idx="5" formatCode="#\ ##0.##########">
                  <c:v>15.9</c:v>
                </c:pt>
                <c:pt idx="6" formatCode="#\ ##0.##########">
                  <c:v>14.5</c:v>
                </c:pt>
                <c:pt idx="7" formatCode="#\ ##0.##########">
                  <c:v>4.9000000000000004</c:v>
                </c:pt>
                <c:pt idx="8" formatCode="#\ ##0.##########">
                  <c:v>2.1</c:v>
                </c:pt>
                <c:pt idx="9" formatCode="#\ ##0.##########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8-4704-9073-A2CDE5481A16}"/>
            </c:ext>
          </c:extLst>
        </c:ser>
        <c:ser>
          <c:idx val="1"/>
          <c:order val="1"/>
          <c:tx>
            <c:strRef>
              <c:f>'Feuille 5'!$C$10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'Feuille 5'!$A$11:$A$21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5'!$C$11:$C$21</c:f>
              <c:numCache>
                <c:formatCode>#\ ##0.##########</c:formatCode>
                <c:ptCount val="11"/>
                <c:pt idx="0">
                  <c:v>3.3</c:v>
                </c:pt>
                <c:pt idx="1">
                  <c:v>1.2</c:v>
                </c:pt>
                <c:pt idx="2">
                  <c:v>2.1</c:v>
                </c:pt>
                <c:pt idx="3">
                  <c:v>30.6</c:v>
                </c:pt>
                <c:pt idx="4">
                  <c:v>7.7</c:v>
                </c:pt>
                <c:pt idx="5">
                  <c:v>15.7</c:v>
                </c:pt>
                <c:pt idx="6">
                  <c:v>15.6</c:v>
                </c:pt>
                <c:pt idx="7">
                  <c:v>4.7</c:v>
                </c:pt>
                <c:pt idx="8">
                  <c:v>2.5</c:v>
                </c:pt>
                <c:pt idx="9" formatCode="#\ ##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8-4704-9073-A2CDE5481A16}"/>
            </c:ext>
          </c:extLst>
        </c:ser>
        <c:ser>
          <c:idx val="2"/>
          <c:order val="2"/>
          <c:tx>
            <c:strRef>
              <c:f>'Feuille 5'!$D$10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'Feuille 5'!$A$11:$A$21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5'!$D$11:$D$21</c:f>
              <c:numCache>
                <c:formatCode>#\ ##0.##########</c:formatCode>
                <c:ptCount val="11"/>
                <c:pt idx="0">
                  <c:v>2.8</c:v>
                </c:pt>
                <c:pt idx="1">
                  <c:v>2.4</c:v>
                </c:pt>
                <c:pt idx="2" formatCode="#\ ##0.0">
                  <c:v>2</c:v>
                </c:pt>
                <c:pt idx="3">
                  <c:v>30.9</c:v>
                </c:pt>
                <c:pt idx="4">
                  <c:v>7.2</c:v>
                </c:pt>
                <c:pt idx="5">
                  <c:v>11.7</c:v>
                </c:pt>
                <c:pt idx="6">
                  <c:v>12.6</c:v>
                </c:pt>
                <c:pt idx="7">
                  <c:v>4.3</c:v>
                </c:pt>
                <c:pt idx="8">
                  <c:v>4.7</c:v>
                </c:pt>
                <c:pt idx="9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8-4704-9073-A2CDE5481A16}"/>
            </c:ext>
          </c:extLst>
        </c:ser>
        <c:ser>
          <c:idx val="3"/>
          <c:order val="3"/>
          <c:tx>
            <c:strRef>
              <c:f>'Feuille 5'!$E$10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'Feuille 5'!$A$11:$A$21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5'!$E$11:$E$21</c:f>
              <c:numCache>
                <c:formatCode>#\ ##0.##########</c:formatCode>
                <c:ptCount val="11"/>
                <c:pt idx="0">
                  <c:v>2.6</c:v>
                </c:pt>
                <c:pt idx="1">
                  <c:v>2.2000000000000002</c:v>
                </c:pt>
                <c:pt idx="2" formatCode="#\ ##0.0">
                  <c:v>2</c:v>
                </c:pt>
                <c:pt idx="3">
                  <c:v>29.7</c:v>
                </c:pt>
                <c:pt idx="4">
                  <c:v>7.2</c:v>
                </c:pt>
                <c:pt idx="5">
                  <c:v>10.8</c:v>
                </c:pt>
                <c:pt idx="6">
                  <c:v>12.8</c:v>
                </c:pt>
                <c:pt idx="7">
                  <c:v>4.5</c:v>
                </c:pt>
                <c:pt idx="8">
                  <c:v>5.0999999999999996</c:v>
                </c:pt>
                <c:pt idx="9">
                  <c:v>3.6</c:v>
                </c:pt>
                <c:pt idx="1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8-4704-9073-A2CDE5481A16}"/>
            </c:ext>
          </c:extLst>
        </c:ser>
        <c:ser>
          <c:idx val="4"/>
          <c:order val="4"/>
          <c:tx>
            <c:strRef>
              <c:f>'Feuille 5'!$F$10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'Feuille 5'!$A$11:$A$21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5'!$F$11:$F$21</c:f>
              <c:numCache>
                <c:formatCode>#\ ##0.##########</c:formatCode>
                <c:ptCount val="11"/>
                <c:pt idx="0">
                  <c:v>2.6</c:v>
                </c:pt>
                <c:pt idx="1">
                  <c:v>2.6</c:v>
                </c:pt>
                <c:pt idx="2">
                  <c:v>2.2999999999999998</c:v>
                </c:pt>
                <c:pt idx="3">
                  <c:v>29.8</c:v>
                </c:pt>
                <c:pt idx="4" formatCode="#\ ##0.0">
                  <c:v>7</c:v>
                </c:pt>
                <c:pt idx="5" formatCode="#\ ##0.0">
                  <c:v>12</c:v>
                </c:pt>
                <c:pt idx="6">
                  <c:v>12.1</c:v>
                </c:pt>
                <c:pt idx="7">
                  <c:v>4.8</c:v>
                </c:pt>
                <c:pt idx="8">
                  <c:v>5.6</c:v>
                </c:pt>
                <c:pt idx="9" formatCode="#\ ##0.0">
                  <c:v>3</c:v>
                </c:pt>
                <c:pt idx="1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28-4704-9073-A2CDE548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148608"/>
        <c:axId val="461148280"/>
      </c:barChart>
      <c:catAx>
        <c:axId val="4611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1148280"/>
        <c:crosses val="autoZero"/>
        <c:auto val="1"/>
        <c:lblAlgn val="ctr"/>
        <c:lblOffset val="100"/>
        <c:noMultiLvlLbl val="0"/>
      </c:catAx>
      <c:valAx>
        <c:axId val="46114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114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'Feuille 6'!$B$10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'Feuille 6'!$A$11:$A$21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6'!$B$11:$B$21</c:f>
              <c:numCache>
                <c:formatCode>#\ ##0.##########</c:formatCode>
                <c:ptCount val="11"/>
                <c:pt idx="0">
                  <c:v>3.6</c:v>
                </c:pt>
                <c:pt idx="1">
                  <c:v>0.9</c:v>
                </c:pt>
                <c:pt idx="2">
                  <c:v>1.8</c:v>
                </c:pt>
                <c:pt idx="3">
                  <c:v>35.299999999999997</c:v>
                </c:pt>
                <c:pt idx="4">
                  <c:v>6.7</c:v>
                </c:pt>
                <c:pt idx="5">
                  <c:v>15.8</c:v>
                </c:pt>
                <c:pt idx="6">
                  <c:v>15.2</c:v>
                </c:pt>
                <c:pt idx="7">
                  <c:v>4.5</c:v>
                </c:pt>
                <c:pt idx="8">
                  <c:v>1.9</c:v>
                </c:pt>
                <c:pt idx="9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B-44C9-A841-ECD02C70533B}"/>
            </c:ext>
          </c:extLst>
        </c:ser>
        <c:ser>
          <c:idx val="1"/>
          <c:order val="1"/>
          <c:tx>
            <c:strRef>
              <c:f>'Feuille 6'!$C$10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'Feuille 6'!$A$11:$A$21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6'!$C$11:$C$21</c:f>
              <c:numCache>
                <c:formatCode>#\ ##0.##########</c:formatCode>
                <c:ptCount val="11"/>
                <c:pt idx="0">
                  <c:v>3.3</c:v>
                </c:pt>
                <c:pt idx="1">
                  <c:v>1.1000000000000001</c:v>
                </c:pt>
                <c:pt idx="2">
                  <c:v>1.8</c:v>
                </c:pt>
                <c:pt idx="3">
                  <c:v>31.5</c:v>
                </c:pt>
                <c:pt idx="4">
                  <c:v>7.7</c:v>
                </c:pt>
                <c:pt idx="5">
                  <c:v>15.5</c:v>
                </c:pt>
                <c:pt idx="6" formatCode="#\ ##0.0">
                  <c:v>16</c:v>
                </c:pt>
                <c:pt idx="7">
                  <c:v>4.2</c:v>
                </c:pt>
                <c:pt idx="8">
                  <c:v>2.2000000000000002</c:v>
                </c:pt>
                <c:pt idx="9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B-44C9-A841-ECD02C70533B}"/>
            </c:ext>
          </c:extLst>
        </c:ser>
        <c:ser>
          <c:idx val="2"/>
          <c:order val="2"/>
          <c:tx>
            <c:strRef>
              <c:f>'Feuille 6'!$D$10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'Feuille 6'!$A$11:$A$21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6'!$D$11:$D$21</c:f>
              <c:numCache>
                <c:formatCode>#\ ##0.##########</c:formatCode>
                <c:ptCount val="11"/>
                <c:pt idx="0">
                  <c:v>2.8</c:v>
                </c:pt>
                <c:pt idx="1">
                  <c:v>2.4</c:v>
                </c:pt>
                <c:pt idx="2" formatCode="#\ ##0.0">
                  <c:v>2</c:v>
                </c:pt>
                <c:pt idx="3">
                  <c:v>32.6</c:v>
                </c:pt>
                <c:pt idx="4">
                  <c:v>6.4</c:v>
                </c:pt>
                <c:pt idx="5">
                  <c:v>11.5</c:v>
                </c:pt>
                <c:pt idx="6">
                  <c:v>12.7</c:v>
                </c:pt>
                <c:pt idx="7">
                  <c:v>4.0999999999999996</c:v>
                </c:pt>
                <c:pt idx="8">
                  <c:v>4.3</c:v>
                </c:pt>
                <c:pt idx="9" formatCode="#\ ##0.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B-44C9-A841-ECD02C70533B}"/>
            </c:ext>
          </c:extLst>
        </c:ser>
        <c:ser>
          <c:idx val="3"/>
          <c:order val="3"/>
          <c:tx>
            <c:strRef>
              <c:f>'Feuille 6'!$E$10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'Feuille 6'!$A$11:$A$21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6'!$E$11:$E$21</c:f>
              <c:numCache>
                <c:formatCode>#\ ##0.##########</c:formatCode>
                <c:ptCount val="11"/>
                <c:pt idx="0">
                  <c:v>2.5</c:v>
                </c:pt>
                <c:pt idx="1">
                  <c:v>2.2000000000000002</c:v>
                </c:pt>
                <c:pt idx="2" formatCode="#\ ##0.0">
                  <c:v>2</c:v>
                </c:pt>
                <c:pt idx="3">
                  <c:v>31.4</c:v>
                </c:pt>
                <c:pt idx="4">
                  <c:v>6.4</c:v>
                </c:pt>
                <c:pt idx="5">
                  <c:v>10.4</c:v>
                </c:pt>
                <c:pt idx="6">
                  <c:v>12.9</c:v>
                </c:pt>
                <c:pt idx="7">
                  <c:v>4.4000000000000004</c:v>
                </c:pt>
                <c:pt idx="8">
                  <c:v>4.5999999999999996</c:v>
                </c:pt>
                <c:pt idx="9">
                  <c:v>3.3</c:v>
                </c:pt>
                <c:pt idx="1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4B-44C9-A841-ECD02C70533B}"/>
            </c:ext>
          </c:extLst>
        </c:ser>
        <c:ser>
          <c:idx val="4"/>
          <c:order val="4"/>
          <c:tx>
            <c:strRef>
              <c:f>'Feuille 6'!$F$10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'Feuille 6'!$A$11:$A$21</c:f>
              <c:strCache>
                <c:ptCount val="10"/>
                <c:pt idx="0">
                  <c:v>Belgique</c:v>
                </c:pt>
                <c:pt idx="1">
                  <c:v>Tchéquie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Pologne</c:v>
                </c:pt>
                <c:pt idx="9">
                  <c:v>Suède</c:v>
                </c:pt>
              </c:strCache>
            </c:strRef>
          </c:cat>
          <c:val>
            <c:numRef>
              <c:f>'Feuille 6'!$F$11:$F$21</c:f>
              <c:numCache>
                <c:formatCode>#\ ##0.##########</c:formatCode>
                <c:ptCount val="11"/>
                <c:pt idx="0">
                  <c:v>2.7</c:v>
                </c:pt>
                <c:pt idx="1">
                  <c:v>2.5</c:v>
                </c:pt>
                <c:pt idx="2">
                  <c:v>2.4</c:v>
                </c:pt>
                <c:pt idx="3">
                  <c:v>30.5</c:v>
                </c:pt>
                <c:pt idx="4">
                  <c:v>6.5</c:v>
                </c:pt>
                <c:pt idx="5">
                  <c:v>10.9</c:v>
                </c:pt>
                <c:pt idx="6">
                  <c:v>12.9</c:v>
                </c:pt>
                <c:pt idx="7">
                  <c:v>4.5999999999999996</c:v>
                </c:pt>
                <c:pt idx="8" formatCode="#\ ##0.0">
                  <c:v>5</c:v>
                </c:pt>
                <c:pt idx="9" formatCode="#\ ##0.0">
                  <c:v>3</c:v>
                </c:pt>
                <c:pt idx="1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B-44C9-A841-ECD02C705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166968"/>
        <c:axId val="474165000"/>
      </c:barChart>
      <c:catAx>
        <c:axId val="47416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74165000"/>
        <c:crosses val="autoZero"/>
        <c:auto val="1"/>
        <c:lblAlgn val="ctr"/>
        <c:lblOffset val="100"/>
        <c:noMultiLvlLbl val="0"/>
      </c:catAx>
      <c:valAx>
        <c:axId val="47416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7416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4251320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9</xdr:row>
      <xdr:rowOff>33336</xdr:rowOff>
    </xdr:from>
    <xdr:to>
      <xdr:col>17</xdr:col>
      <xdr:colOff>571500</xdr:colOff>
      <xdr:row>39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228930D-D2E5-4850-9E4F-9E6D86480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</xdr:colOff>
      <xdr:row>9</xdr:row>
      <xdr:rowOff>9530</xdr:rowOff>
    </xdr:from>
    <xdr:to>
      <xdr:col>18</xdr:col>
      <xdr:colOff>28574</xdr:colOff>
      <xdr:row>39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CA53914-049D-4926-A033-319188132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_custom_16047997/default/table" TargetMode="External"/><Relationship Id="rId1" Type="http://schemas.openxmlformats.org/officeDocument/2006/relationships/hyperlink" Target="https://ec.europa.eu/eurostat/databrowser/product/page/nama_10_a10__custom_1604799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62.85546875" customWidth="1"/>
    <col min="5" max="5" width="89.42578125" customWidth="1"/>
    <col min="6" max="6" width="40.5703125" customWidth="1"/>
  </cols>
  <sheetData>
    <row r="6" spans="1:15" x14ac:dyDescent="0.25">
      <c r="A6" s="10" t="s">
        <v>0</v>
      </c>
    </row>
    <row r="7" spans="1:15" x14ac:dyDescent="0.25">
      <c r="A7" s="13" t="s">
        <v>1</v>
      </c>
      <c r="B7" s="13" t="s">
        <v>2</v>
      </c>
    </row>
    <row r="8" spans="1:15" ht="42.75" customHeight="1" x14ac:dyDescent="0.25">
      <c r="A8" s="11" t="s">
        <v>3</v>
      </c>
      <c r="B8" s="75" t="s">
        <v>4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0" t="s">
        <v>11</v>
      </c>
      <c r="C15" s="10" t="s">
        <v>12</v>
      </c>
      <c r="D15" s="10" t="s">
        <v>13</v>
      </c>
      <c r="E15" s="10" t="s">
        <v>14</v>
      </c>
      <c r="F15" s="10" t="s">
        <v>15</v>
      </c>
    </row>
    <row r="16" spans="1:15" x14ac:dyDescent="0.25">
      <c r="B16" s="14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3" t="s">
        <v>21</v>
      </c>
      <c r="C17" s="12" t="s">
        <v>17</v>
      </c>
      <c r="D17" s="12" t="s">
        <v>18</v>
      </c>
      <c r="E17" s="12" t="s">
        <v>22</v>
      </c>
      <c r="F17" s="12" t="s">
        <v>20</v>
      </c>
    </row>
    <row r="18" spans="2:6" x14ac:dyDescent="0.25">
      <c r="B18" s="14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3" t="s">
        <v>25</v>
      </c>
      <c r="C19" s="12" t="s">
        <v>17</v>
      </c>
      <c r="D19" s="12" t="s">
        <v>26</v>
      </c>
      <c r="E19" s="12" t="s">
        <v>19</v>
      </c>
      <c r="F19" s="12" t="s">
        <v>20</v>
      </c>
    </row>
    <row r="20" spans="2:6" x14ac:dyDescent="0.25">
      <c r="B20" s="14" t="s">
        <v>27</v>
      </c>
      <c r="C20" s="2" t="s">
        <v>17</v>
      </c>
      <c r="D20" s="2" t="s">
        <v>26</v>
      </c>
      <c r="E20" s="2" t="s">
        <v>22</v>
      </c>
      <c r="F20" s="2" t="s">
        <v>20</v>
      </c>
    </row>
    <row r="21" spans="2:6" x14ac:dyDescent="0.25">
      <c r="B21" s="13" t="s">
        <v>28</v>
      </c>
      <c r="C21" s="12" t="s">
        <v>17</v>
      </c>
      <c r="D21" s="12" t="s">
        <v>26</v>
      </c>
      <c r="E21" s="12" t="s">
        <v>24</v>
      </c>
      <c r="F21" s="12" t="s">
        <v>20</v>
      </c>
    </row>
    <row r="22" spans="2:6" x14ac:dyDescent="0.25">
      <c r="B22" s="14" t="s">
        <v>29</v>
      </c>
      <c r="C22" s="2" t="s">
        <v>17</v>
      </c>
      <c r="D22" s="2" t="s">
        <v>30</v>
      </c>
      <c r="E22" s="2" t="s">
        <v>19</v>
      </c>
      <c r="F22" s="2" t="s">
        <v>20</v>
      </c>
    </row>
    <row r="23" spans="2:6" x14ac:dyDescent="0.25">
      <c r="B23" s="13" t="s">
        <v>31</v>
      </c>
      <c r="C23" s="12" t="s">
        <v>17</v>
      </c>
      <c r="D23" s="12" t="s">
        <v>30</v>
      </c>
      <c r="E23" s="12" t="s">
        <v>22</v>
      </c>
      <c r="F23" s="12" t="s">
        <v>20</v>
      </c>
    </row>
    <row r="24" spans="2:6" x14ac:dyDescent="0.25">
      <c r="B24" s="14" t="s">
        <v>32</v>
      </c>
      <c r="C24" s="2" t="s">
        <v>17</v>
      </c>
      <c r="D24" s="2" t="s">
        <v>30</v>
      </c>
      <c r="E24" s="2" t="s">
        <v>24</v>
      </c>
      <c r="F24" s="2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30</v>
      </c>
    </row>
    <row r="7" spans="1:6" x14ac:dyDescent="0.25">
      <c r="A7" s="1" t="s">
        <v>14</v>
      </c>
      <c r="C7" s="2" t="s">
        <v>24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16">
        <v>1135825.8999999999</v>
      </c>
      <c r="C12" s="20">
        <v>1370710</v>
      </c>
      <c r="D12" s="16">
        <v>2102373.7999999998</v>
      </c>
      <c r="E12" s="16">
        <v>2188228.2999999998</v>
      </c>
      <c r="F12" s="16">
        <v>2515848.5</v>
      </c>
    </row>
    <row r="13" spans="1:6" x14ac:dyDescent="0.25">
      <c r="A13" s="7" t="s">
        <v>39</v>
      </c>
      <c r="B13" s="15">
        <v>1004739.3</v>
      </c>
      <c r="C13" s="15">
        <v>1191102.5</v>
      </c>
      <c r="D13" s="15">
        <v>1779249.5</v>
      </c>
      <c r="E13" s="15">
        <v>1844261.8</v>
      </c>
      <c r="F13" s="15">
        <v>2102642.5</v>
      </c>
    </row>
    <row r="14" spans="1:6" x14ac:dyDescent="0.25">
      <c r="A14" s="7" t="s">
        <v>40</v>
      </c>
      <c r="B14" s="20">
        <v>40386</v>
      </c>
      <c r="C14" s="16">
        <v>44958.1</v>
      </c>
      <c r="D14" s="16">
        <v>59514.7</v>
      </c>
      <c r="E14" s="16">
        <v>54373.8</v>
      </c>
      <c r="F14" s="16">
        <v>67112.600000000006</v>
      </c>
    </row>
    <row r="15" spans="1:6" x14ac:dyDescent="0.25">
      <c r="A15" s="7" t="s">
        <v>41</v>
      </c>
      <c r="B15" s="15">
        <v>9902.2999999999993</v>
      </c>
      <c r="C15" s="15">
        <v>15663.4</v>
      </c>
      <c r="D15" s="15">
        <v>50760.1</v>
      </c>
      <c r="E15" s="15">
        <v>48319.199999999997</v>
      </c>
      <c r="F15" s="19">
        <v>63529</v>
      </c>
    </row>
    <row r="16" spans="1:6" x14ac:dyDescent="0.25">
      <c r="A16" s="7" t="s">
        <v>42</v>
      </c>
      <c r="B16" s="16">
        <v>20816.099999999999</v>
      </c>
      <c r="C16" s="16">
        <v>25185.1</v>
      </c>
      <c r="D16" s="16">
        <v>41352.699999999997</v>
      </c>
      <c r="E16" s="16">
        <v>43982.3</v>
      </c>
      <c r="F16" s="16">
        <v>60074.5</v>
      </c>
    </row>
    <row r="17" spans="1:6" x14ac:dyDescent="0.25">
      <c r="A17" s="7" t="s">
        <v>43</v>
      </c>
      <c r="B17" s="15">
        <v>400936.1</v>
      </c>
      <c r="C17" s="19">
        <v>431981</v>
      </c>
      <c r="D17" s="19">
        <v>684665</v>
      </c>
      <c r="E17" s="19">
        <v>687379</v>
      </c>
      <c r="F17" s="19">
        <v>768448</v>
      </c>
    </row>
    <row r="18" spans="1:6" x14ac:dyDescent="0.25">
      <c r="A18" s="7" t="s">
        <v>44</v>
      </c>
      <c r="B18" s="16">
        <v>76518.2</v>
      </c>
      <c r="C18" s="20">
        <v>105341</v>
      </c>
      <c r="D18" s="20">
        <v>134106</v>
      </c>
      <c r="E18" s="20">
        <v>139066</v>
      </c>
      <c r="F18" s="20">
        <v>163192</v>
      </c>
    </row>
    <row r="19" spans="1:6" x14ac:dyDescent="0.25">
      <c r="A19" s="7" t="s">
        <v>45</v>
      </c>
      <c r="B19" s="15">
        <v>179430.3</v>
      </c>
      <c r="C19" s="15">
        <v>212007.3</v>
      </c>
      <c r="D19" s="15">
        <v>241054.8</v>
      </c>
      <c r="E19" s="15">
        <v>228132.6</v>
      </c>
      <c r="F19" s="15">
        <v>274674.40000000002</v>
      </c>
    </row>
    <row r="20" spans="1:6" x14ac:dyDescent="0.25">
      <c r="A20" s="7" t="s">
        <v>46</v>
      </c>
      <c r="B20" s="16">
        <v>172737.2</v>
      </c>
      <c r="C20" s="16">
        <v>219982.9</v>
      </c>
      <c r="D20" s="16">
        <v>267061.09999999998</v>
      </c>
      <c r="E20" s="16">
        <v>283106.8</v>
      </c>
      <c r="F20" s="20">
        <v>325313</v>
      </c>
    </row>
    <row r="21" spans="1:6" x14ac:dyDescent="0.25">
      <c r="A21" s="7" t="s">
        <v>47</v>
      </c>
      <c r="B21" s="15">
        <v>50661.2</v>
      </c>
      <c r="C21" s="19">
        <v>57479</v>
      </c>
      <c r="D21" s="19">
        <v>86468</v>
      </c>
      <c r="E21" s="19">
        <v>95886</v>
      </c>
      <c r="F21" s="19">
        <v>115740</v>
      </c>
    </row>
    <row r="22" spans="1:6" x14ac:dyDescent="0.25">
      <c r="A22" s="7" t="s">
        <v>48</v>
      </c>
      <c r="B22" s="16">
        <v>21087.200000000001</v>
      </c>
      <c r="C22" s="16">
        <v>29864.799999999999</v>
      </c>
      <c r="D22" s="16">
        <v>89709.4</v>
      </c>
      <c r="E22" s="16">
        <v>100862.8</v>
      </c>
      <c r="F22" s="16">
        <v>125518.5</v>
      </c>
    </row>
    <row r="23" spans="1:6" x14ac:dyDescent="0.25">
      <c r="A23" s="7" t="s">
        <v>49</v>
      </c>
      <c r="B23" s="15">
        <v>39905.1</v>
      </c>
      <c r="C23" s="15">
        <v>56640.9</v>
      </c>
      <c r="D23" s="15">
        <v>62440.2</v>
      </c>
      <c r="E23" s="19">
        <v>72568</v>
      </c>
      <c r="F23" s="15">
        <v>76562.3</v>
      </c>
    </row>
    <row r="24" spans="1:6" x14ac:dyDescent="0.25">
      <c r="A24" s="7" t="s">
        <v>50</v>
      </c>
      <c r="B24" s="16">
        <v>159363.70000000001</v>
      </c>
      <c r="C24" s="20">
        <v>242277</v>
      </c>
      <c r="D24" s="16">
        <v>219344.5</v>
      </c>
      <c r="E24" s="9" t="s">
        <v>63</v>
      </c>
      <c r="F24" s="9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33</v>
      </c>
    </row>
    <row r="2" spans="1:3" x14ac:dyDescent="0.25">
      <c r="B2" s="17" t="s">
        <v>34</v>
      </c>
      <c r="C2" s="17" t="s">
        <v>35</v>
      </c>
    </row>
    <row r="3" spans="1:3" x14ac:dyDescent="0.25">
      <c r="B3" s="18" t="s">
        <v>36</v>
      </c>
      <c r="C3" s="18" t="s">
        <v>36</v>
      </c>
    </row>
    <row r="4" spans="1:3" x14ac:dyDescent="0.25">
      <c r="B4" s="2" t="s">
        <v>12</v>
      </c>
      <c r="C4" s="2" t="s">
        <v>17</v>
      </c>
    </row>
    <row r="5" spans="1:3" x14ac:dyDescent="0.25">
      <c r="B5" s="12" t="s">
        <v>13</v>
      </c>
      <c r="C5" s="12" t="s">
        <v>18</v>
      </c>
    </row>
    <row r="6" spans="1:3" x14ac:dyDescent="0.25">
      <c r="B6" s="2" t="s">
        <v>13</v>
      </c>
      <c r="C6" s="2" t="s">
        <v>26</v>
      </c>
    </row>
    <row r="7" spans="1:3" x14ac:dyDescent="0.25">
      <c r="B7" s="12" t="s">
        <v>13</v>
      </c>
      <c r="C7" s="12" t="s">
        <v>30</v>
      </c>
    </row>
    <row r="8" spans="1:3" x14ac:dyDescent="0.25">
      <c r="B8" s="2" t="s">
        <v>14</v>
      </c>
      <c r="C8" s="2" t="s">
        <v>19</v>
      </c>
    </row>
    <row r="9" spans="1:3" x14ac:dyDescent="0.25">
      <c r="B9" s="12" t="s">
        <v>14</v>
      </c>
      <c r="C9" s="12" t="s">
        <v>22</v>
      </c>
    </row>
    <row r="10" spans="1:3" x14ac:dyDescent="0.25">
      <c r="B10" s="2" t="s">
        <v>14</v>
      </c>
      <c r="C10" s="2" t="s">
        <v>24</v>
      </c>
    </row>
    <row r="11" spans="1:3" x14ac:dyDescent="0.25">
      <c r="B11" s="12" t="s">
        <v>15</v>
      </c>
      <c r="C11" s="12" t="s">
        <v>20</v>
      </c>
    </row>
    <row r="12" spans="1:3" x14ac:dyDescent="0.25">
      <c r="B12" s="2" t="s">
        <v>37</v>
      </c>
      <c r="C12" s="2" t="s">
        <v>38</v>
      </c>
    </row>
    <row r="13" spans="1:3" x14ac:dyDescent="0.25">
      <c r="B13" s="12" t="s">
        <v>37</v>
      </c>
      <c r="C13" s="12" t="s">
        <v>39</v>
      </c>
    </row>
    <row r="14" spans="1:3" x14ac:dyDescent="0.25">
      <c r="B14" s="2" t="s">
        <v>37</v>
      </c>
      <c r="C14" s="2" t="s">
        <v>40</v>
      </c>
    </row>
    <row r="15" spans="1:3" x14ac:dyDescent="0.25">
      <c r="B15" s="12" t="s">
        <v>37</v>
      </c>
      <c r="C15" s="12" t="s">
        <v>41</v>
      </c>
    </row>
    <row r="16" spans="1:3" x14ac:dyDescent="0.25">
      <c r="B16" s="2" t="s">
        <v>37</v>
      </c>
      <c r="C16" s="2" t="s">
        <v>42</v>
      </c>
    </row>
    <row r="17" spans="2:3" x14ac:dyDescent="0.25">
      <c r="B17" s="12" t="s">
        <v>37</v>
      </c>
      <c r="C17" s="12" t="s">
        <v>43</v>
      </c>
    </row>
    <row r="18" spans="2:3" x14ac:dyDescent="0.25">
      <c r="B18" s="2" t="s">
        <v>37</v>
      </c>
      <c r="C18" s="2" t="s">
        <v>44</v>
      </c>
    </row>
    <row r="19" spans="2:3" x14ac:dyDescent="0.25">
      <c r="B19" s="12" t="s">
        <v>37</v>
      </c>
      <c r="C19" s="12" t="s">
        <v>45</v>
      </c>
    </row>
    <row r="20" spans="2:3" x14ac:dyDescent="0.25">
      <c r="B20" s="2" t="s">
        <v>37</v>
      </c>
      <c r="C20" s="2" t="s">
        <v>46</v>
      </c>
    </row>
    <row r="21" spans="2:3" x14ac:dyDescent="0.25">
      <c r="B21" s="12" t="s">
        <v>37</v>
      </c>
      <c r="C21" s="12" t="s">
        <v>47</v>
      </c>
    </row>
    <row r="22" spans="2:3" x14ac:dyDescent="0.25">
      <c r="B22" s="2" t="s">
        <v>37</v>
      </c>
      <c r="C22" s="2" t="s">
        <v>48</v>
      </c>
    </row>
    <row r="23" spans="2:3" x14ac:dyDescent="0.25">
      <c r="B23" s="12" t="s">
        <v>37</v>
      </c>
      <c r="C23" s="12" t="s">
        <v>49</v>
      </c>
    </row>
    <row r="24" spans="2:3" x14ac:dyDescent="0.25">
      <c r="B24" s="2" t="s">
        <v>37</v>
      </c>
      <c r="C24" s="2" t="s">
        <v>50</v>
      </c>
    </row>
    <row r="25" spans="2:3" x14ac:dyDescent="0.25">
      <c r="B25" s="12" t="s">
        <v>51</v>
      </c>
      <c r="C25" s="12" t="s">
        <v>52</v>
      </c>
    </row>
    <row r="26" spans="2:3" x14ac:dyDescent="0.25">
      <c r="B26" s="2" t="s">
        <v>51</v>
      </c>
      <c r="C26" s="2" t="s">
        <v>53</v>
      </c>
    </row>
    <row r="27" spans="2:3" x14ac:dyDescent="0.25">
      <c r="B27" s="12" t="s">
        <v>51</v>
      </c>
      <c r="C27" s="12" t="s">
        <v>54</v>
      </c>
    </row>
    <row r="28" spans="2:3" x14ac:dyDescent="0.25">
      <c r="B28" s="2" t="s">
        <v>51</v>
      </c>
      <c r="C28" s="2" t="s">
        <v>55</v>
      </c>
    </row>
    <row r="29" spans="2:3" x14ac:dyDescent="0.25">
      <c r="B29" s="12" t="s">
        <v>51</v>
      </c>
      <c r="C29" s="1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27"/>
  <sheetViews>
    <sheetView tabSelected="1" topLeftCell="A4" workbookViewId="0">
      <selection activeCell="I5" sqref="I5"/>
    </sheetView>
  </sheetViews>
  <sheetFormatPr baseColWidth="10" defaultColWidth="9.140625" defaultRowHeight="11.45" customHeight="1" x14ac:dyDescent="0.25"/>
  <cols>
    <col min="1" max="1" width="4.140625" customWidth="1"/>
    <col min="2" max="2" width="34.140625" customWidth="1"/>
    <col min="3" max="7" width="10" customWidth="1"/>
    <col min="8" max="8" width="5.5703125" customWidth="1"/>
    <col min="9" max="9" width="34.140625" customWidth="1"/>
  </cols>
  <sheetData>
    <row r="1" spans="2:14" ht="15" x14ac:dyDescent="0.25">
      <c r="B1" s="3" t="s">
        <v>57</v>
      </c>
    </row>
    <row r="2" spans="2:14" ht="15" x14ac:dyDescent="0.25">
      <c r="B2" s="2" t="s">
        <v>58</v>
      </c>
      <c r="C2" s="1" t="s">
        <v>0</v>
      </c>
    </row>
    <row r="3" spans="2:14" ht="15" x14ac:dyDescent="0.25">
      <c r="B3" s="2" t="s">
        <v>59</v>
      </c>
      <c r="C3" s="2" t="s">
        <v>6</v>
      </c>
    </row>
    <row r="5" spans="2:14" ht="15" x14ac:dyDescent="0.25">
      <c r="B5" s="1" t="s">
        <v>12</v>
      </c>
      <c r="D5" s="2" t="s">
        <v>17</v>
      </c>
    </row>
    <row r="6" spans="2:14" ht="15" x14ac:dyDescent="0.25">
      <c r="B6" s="1" t="s">
        <v>13</v>
      </c>
      <c r="D6" s="2" t="s">
        <v>18</v>
      </c>
    </row>
    <row r="7" spans="2:14" ht="15" x14ac:dyDescent="0.25">
      <c r="B7" s="1" t="s">
        <v>14</v>
      </c>
      <c r="D7" s="58" t="s">
        <v>22</v>
      </c>
    </row>
    <row r="8" spans="2:14" ht="15" x14ac:dyDescent="0.25">
      <c r="B8" s="1" t="s">
        <v>15</v>
      </c>
      <c r="D8" s="2" t="s">
        <v>20</v>
      </c>
    </row>
    <row r="10" spans="2:14" ht="20.100000000000001" customHeight="1" x14ac:dyDescent="0.25">
      <c r="B10" s="57" t="s">
        <v>72</v>
      </c>
      <c r="C10" s="54" t="s">
        <v>52</v>
      </c>
      <c r="D10" s="55" t="s">
        <v>53</v>
      </c>
      <c r="E10" s="55" t="s">
        <v>54</v>
      </c>
      <c r="F10" s="55" t="s">
        <v>55</v>
      </c>
      <c r="G10" s="56" t="s">
        <v>56</v>
      </c>
      <c r="I10" s="57" t="s">
        <v>71</v>
      </c>
      <c r="J10" s="54" t="s">
        <v>52</v>
      </c>
      <c r="K10" s="55" t="s">
        <v>53</v>
      </c>
      <c r="L10" s="55" t="s">
        <v>54</v>
      </c>
      <c r="M10" s="55" t="s">
        <v>55</v>
      </c>
      <c r="N10" s="56" t="s">
        <v>56</v>
      </c>
    </row>
    <row r="11" spans="2:14" ht="20.100000000000001" customHeight="1" x14ac:dyDescent="0.25">
      <c r="B11" s="50" t="s">
        <v>73</v>
      </c>
      <c r="C11" s="59">
        <v>23.3</v>
      </c>
      <c r="D11" s="60">
        <v>22.4</v>
      </c>
      <c r="E11" s="60">
        <v>19.600000000000001</v>
      </c>
      <c r="F11" s="60">
        <v>19.600000000000001</v>
      </c>
      <c r="G11" s="61">
        <v>20.3</v>
      </c>
      <c r="I11" s="50" t="s">
        <v>67</v>
      </c>
      <c r="J11" s="59">
        <f>'Feuille 3'!C11</f>
        <v>19.899999999999999</v>
      </c>
      <c r="K11" s="60">
        <f>'Feuille 3'!D11</f>
        <v>19.399999999999999</v>
      </c>
      <c r="L11" s="60">
        <f>'Feuille 3'!E11</f>
        <v>16.7</v>
      </c>
      <c r="M11" s="60">
        <f>'Feuille 3'!F11</f>
        <v>16.600000000000001</v>
      </c>
      <c r="N11" s="61">
        <f>'Feuille 3'!G11</f>
        <v>16.2</v>
      </c>
    </row>
    <row r="12" spans="2:14" ht="20.100000000000001" customHeight="1" x14ac:dyDescent="0.25">
      <c r="B12" s="51" t="s">
        <v>66</v>
      </c>
      <c r="C12" s="62">
        <v>23.2</v>
      </c>
      <c r="D12" s="63">
        <v>22.3</v>
      </c>
      <c r="E12" s="63">
        <v>19.2</v>
      </c>
      <c r="F12" s="63">
        <v>19.2</v>
      </c>
      <c r="G12" s="64">
        <v>19.7</v>
      </c>
      <c r="I12" s="51" t="s">
        <v>66</v>
      </c>
      <c r="J12" s="62">
        <f>'Feuille 3'!C12</f>
        <v>19.899999999999999</v>
      </c>
      <c r="K12" s="63">
        <f>'Feuille 3'!D12</f>
        <v>19.5</v>
      </c>
      <c r="L12" s="63">
        <f>'Feuille 3'!E12</f>
        <v>16.5</v>
      </c>
      <c r="M12" s="63">
        <f>'Feuille 3'!F12</f>
        <v>16.5</v>
      </c>
      <c r="N12" s="64">
        <f>'Feuille 3'!G12</f>
        <v>15.9</v>
      </c>
    </row>
    <row r="13" spans="2:14" ht="20.100000000000001" customHeight="1" x14ac:dyDescent="0.25">
      <c r="B13" s="51" t="s">
        <v>40</v>
      </c>
      <c r="C13" s="65">
        <v>23.6</v>
      </c>
      <c r="D13" s="66">
        <v>22.8</v>
      </c>
      <c r="E13" s="66">
        <v>16.3</v>
      </c>
      <c r="F13" s="66">
        <v>14.7</v>
      </c>
      <c r="G13" s="67">
        <v>15.1</v>
      </c>
      <c r="I13" s="51" t="s">
        <v>40</v>
      </c>
      <c r="J13" s="65">
        <f>'Feuille 3'!C13</f>
        <v>20.3</v>
      </c>
      <c r="K13" s="66">
        <f>'Feuille 3'!D13</f>
        <v>19.7</v>
      </c>
      <c r="L13" s="66">
        <f>'Feuille 3'!E13</f>
        <v>13.9</v>
      </c>
      <c r="M13" s="66">
        <f>'Feuille 3'!F13</f>
        <v>12</v>
      </c>
      <c r="N13" s="67">
        <f>'Feuille 3'!G13</f>
        <v>12.4</v>
      </c>
    </row>
    <row r="14" spans="2:14" ht="20.100000000000001" customHeight="1" x14ac:dyDescent="0.25">
      <c r="B14" s="51" t="s">
        <v>41</v>
      </c>
      <c r="C14" s="62">
        <v>31</v>
      </c>
      <c r="D14" s="63">
        <v>30.4</v>
      </c>
      <c r="E14" s="63">
        <v>28.6</v>
      </c>
      <c r="F14" s="63">
        <v>25.9</v>
      </c>
      <c r="G14" s="64">
        <v>27.7</v>
      </c>
      <c r="I14" s="51" t="s">
        <v>41</v>
      </c>
      <c r="J14" s="62">
        <f>'Feuille 3'!C14</f>
        <v>23.5</v>
      </c>
      <c r="K14" s="63">
        <f>'Feuille 3'!D14</f>
        <v>25.5</v>
      </c>
      <c r="L14" s="63">
        <f>'Feuille 3'!E14</f>
        <v>24.4</v>
      </c>
      <c r="M14" s="63">
        <f>'Feuille 3'!F14</f>
        <v>21.5</v>
      </c>
      <c r="N14" s="64">
        <f>'Feuille 3'!G14</f>
        <v>21.8</v>
      </c>
    </row>
    <row r="15" spans="2:14" ht="20.100000000000001" customHeight="1" x14ac:dyDescent="0.25">
      <c r="B15" s="51" t="s">
        <v>42</v>
      </c>
      <c r="C15" s="65">
        <v>20.9</v>
      </c>
      <c r="D15" s="66">
        <v>22</v>
      </c>
      <c r="E15" s="66">
        <v>18.2</v>
      </c>
      <c r="F15" s="66">
        <v>17.399999999999999</v>
      </c>
      <c r="G15" s="67">
        <v>21.4</v>
      </c>
      <c r="I15" s="51" t="s">
        <v>42</v>
      </c>
      <c r="J15" s="65">
        <f>'Feuille 3'!C15</f>
        <v>17</v>
      </c>
      <c r="K15" s="66">
        <f>'Feuille 3'!D15</f>
        <v>16.399999999999999</v>
      </c>
      <c r="L15" s="66">
        <f>'Feuille 3'!E15</f>
        <v>15.4</v>
      </c>
      <c r="M15" s="66">
        <f>'Feuille 3'!F15</f>
        <v>14.6</v>
      </c>
      <c r="N15" s="67">
        <f>'Feuille 3'!G15</f>
        <v>18</v>
      </c>
    </row>
    <row r="16" spans="2:14" ht="20.100000000000001" customHeight="1" x14ac:dyDescent="0.25">
      <c r="B16" s="51" t="s">
        <v>43</v>
      </c>
      <c r="C16" s="62">
        <v>25.6</v>
      </c>
      <c r="D16" s="63">
        <v>25.2</v>
      </c>
      <c r="E16" s="63">
        <v>24.1</v>
      </c>
      <c r="F16" s="63">
        <v>23.3</v>
      </c>
      <c r="G16" s="64">
        <v>24.6</v>
      </c>
      <c r="I16" s="51" t="s">
        <v>43</v>
      </c>
      <c r="J16" s="62">
        <f>'Feuille 3'!C16</f>
        <v>22.3</v>
      </c>
      <c r="K16" s="63">
        <f>'Feuille 3'!D16</f>
        <v>22.6</v>
      </c>
      <c r="L16" s="63">
        <f>'Feuille 3'!E16</f>
        <v>21.7</v>
      </c>
      <c r="M16" s="63">
        <f>'Feuille 3'!F16</f>
        <v>20.9</v>
      </c>
      <c r="N16" s="64">
        <f>'Feuille 3'!G16</f>
        <v>20.100000000000001</v>
      </c>
    </row>
    <row r="17" spans="2:14" ht="20.100000000000001" customHeight="1" x14ac:dyDescent="0.25">
      <c r="B17" s="51" t="s">
        <v>44</v>
      </c>
      <c r="C17" s="65">
        <v>21.4</v>
      </c>
      <c r="D17" s="66">
        <v>20.7</v>
      </c>
      <c r="E17" s="66">
        <v>15.5</v>
      </c>
      <c r="F17" s="66">
        <v>16.600000000000001</v>
      </c>
      <c r="G17" s="67">
        <v>16.100000000000001</v>
      </c>
      <c r="I17" s="51" t="s">
        <v>44</v>
      </c>
      <c r="J17" s="65">
        <f>'Feuille 3'!C17</f>
        <v>17.600000000000001</v>
      </c>
      <c r="K17" s="66">
        <f>'Feuille 3'!D17</f>
        <v>17.899999999999999</v>
      </c>
      <c r="L17" s="66">
        <f>'Feuille 3'!E17</f>
        <v>11.8</v>
      </c>
      <c r="M17" s="66">
        <f>'Feuille 3'!F17</f>
        <v>12.4</v>
      </c>
      <c r="N17" s="67">
        <f>'Feuille 3'!G17</f>
        <v>11.9</v>
      </c>
    </row>
    <row r="18" spans="2:14" ht="20.100000000000001" customHeight="1" x14ac:dyDescent="0.25">
      <c r="B18" s="51" t="s">
        <v>45</v>
      </c>
      <c r="C18" s="62">
        <v>19.5</v>
      </c>
      <c r="D18" s="63">
        <v>18.8</v>
      </c>
      <c r="E18" s="63">
        <v>13.4</v>
      </c>
      <c r="F18" s="63">
        <v>12.5</v>
      </c>
      <c r="G18" s="64">
        <v>14.9</v>
      </c>
      <c r="I18" s="51" t="s">
        <v>45</v>
      </c>
      <c r="J18" s="62">
        <f>'Feuille 3'!C18</f>
        <v>16.399999999999999</v>
      </c>
      <c r="K18" s="63">
        <f>'Feuille 3'!D18</f>
        <v>16.100000000000001</v>
      </c>
      <c r="L18" s="63">
        <f>'Feuille 3'!E18</f>
        <v>11.2</v>
      </c>
      <c r="M18" s="63">
        <f>'Feuille 3'!F18</f>
        <v>10.3</v>
      </c>
      <c r="N18" s="64">
        <f>'Feuille 3'!G18</f>
        <v>10.8</v>
      </c>
    </row>
    <row r="19" spans="2:14" ht="20.100000000000001" customHeight="1" x14ac:dyDescent="0.25">
      <c r="B19" s="52" t="s">
        <v>68</v>
      </c>
      <c r="C19" s="68">
        <f>C18*1.085</f>
        <v>21.157499999999999</v>
      </c>
      <c r="D19" s="69">
        <f t="shared" ref="D19:G19" si="0">D18*1.085</f>
        <v>20.398</v>
      </c>
      <c r="E19" s="69">
        <f t="shared" si="0"/>
        <v>14.539</v>
      </c>
      <c r="F19" s="69">
        <f t="shared" si="0"/>
        <v>13.5625</v>
      </c>
      <c r="G19" s="70">
        <f t="shared" si="0"/>
        <v>16.166499999999999</v>
      </c>
      <c r="I19" s="52" t="s">
        <v>68</v>
      </c>
      <c r="J19" s="68">
        <f>'Feuille 3'!C19</f>
        <v>17.793999999999997</v>
      </c>
      <c r="K19" s="69">
        <f>'Feuille 3'!D19</f>
        <v>17.468500000000002</v>
      </c>
      <c r="L19" s="69">
        <f>'Feuille 3'!E19</f>
        <v>12.151999999999999</v>
      </c>
      <c r="M19" s="69">
        <f>'Feuille 3'!F19</f>
        <v>11.1755</v>
      </c>
      <c r="N19" s="70">
        <f>'Feuille 3'!G19</f>
        <v>11.718</v>
      </c>
    </row>
    <row r="20" spans="2:14" ht="20.100000000000001" customHeight="1" x14ac:dyDescent="0.25">
      <c r="B20" s="51" t="s">
        <v>46</v>
      </c>
      <c r="C20" s="65">
        <v>23.8</v>
      </c>
      <c r="D20" s="66">
        <v>22.1</v>
      </c>
      <c r="E20" s="66">
        <v>19.3</v>
      </c>
      <c r="F20" s="66">
        <v>20.100000000000001</v>
      </c>
      <c r="G20" s="67">
        <v>19.899999999999999</v>
      </c>
      <c r="I20" s="51" t="s">
        <v>46</v>
      </c>
      <c r="J20" s="65">
        <f>'Feuille 3'!C20</f>
        <v>21.2</v>
      </c>
      <c r="K20" s="66">
        <f>'Feuille 3'!D20</f>
        <v>19.7</v>
      </c>
      <c r="L20" s="66">
        <f>'Feuille 3'!E20</f>
        <v>16.600000000000001</v>
      </c>
      <c r="M20" s="66">
        <f>'Feuille 3'!F20</f>
        <v>17.2</v>
      </c>
      <c r="N20" s="67">
        <f>'Feuille 3'!G20</f>
        <v>17</v>
      </c>
    </row>
    <row r="21" spans="2:14" ht="20.100000000000001" customHeight="1" x14ac:dyDescent="0.25">
      <c r="B21" s="51" t="s">
        <v>47</v>
      </c>
      <c r="C21" s="62">
        <v>20.6</v>
      </c>
      <c r="D21" s="63">
        <v>18.2</v>
      </c>
      <c r="E21" s="63">
        <v>14.3</v>
      </c>
      <c r="F21" s="63">
        <v>14.7</v>
      </c>
      <c r="G21" s="64">
        <v>15.8</v>
      </c>
      <c r="I21" s="51" t="s">
        <v>47</v>
      </c>
      <c r="J21" s="62">
        <f>'Feuille 3'!C21</f>
        <v>16.100000000000001</v>
      </c>
      <c r="K21" s="63">
        <f>'Feuille 3'!D21</f>
        <v>14.2</v>
      </c>
      <c r="L21" s="63">
        <f>'Feuille 3'!E21</f>
        <v>11.7</v>
      </c>
      <c r="M21" s="63">
        <f>'Feuille 3'!F21</f>
        <v>12.1</v>
      </c>
      <c r="N21" s="64">
        <f>'Feuille 3'!G21</f>
        <v>12</v>
      </c>
    </row>
    <row r="22" spans="2:14" ht="20.100000000000001" customHeight="1" x14ac:dyDescent="0.25">
      <c r="B22" s="51" t="s">
        <v>48</v>
      </c>
      <c r="C22" s="65">
        <v>29.6</v>
      </c>
      <c r="D22" s="66">
        <v>24</v>
      </c>
      <c r="E22" s="66">
        <v>24.4</v>
      </c>
      <c r="F22" s="66">
        <v>25.7</v>
      </c>
      <c r="G22" s="67">
        <v>26.2</v>
      </c>
      <c r="I22" s="51" t="s">
        <v>48</v>
      </c>
      <c r="J22" s="65">
        <f>'Feuille 3'!C22</f>
        <v>21.9</v>
      </c>
      <c r="K22" s="66">
        <f>'Feuille 3'!D22</f>
        <v>17.899999999999999</v>
      </c>
      <c r="L22" s="66">
        <f>'Feuille 3'!E22</f>
        <v>18.899999999999999</v>
      </c>
      <c r="M22" s="66">
        <f>'Feuille 3'!F22</f>
        <v>19.8</v>
      </c>
      <c r="N22" s="67">
        <f>'Feuille 3'!G22</f>
        <v>18.600000000000001</v>
      </c>
    </row>
    <row r="23" spans="2:14" ht="20.100000000000001" customHeight="1" x14ac:dyDescent="0.25">
      <c r="B23" s="51" t="s">
        <v>49</v>
      </c>
      <c r="C23" s="62">
        <v>26</v>
      </c>
      <c r="D23" s="63">
        <v>25.2</v>
      </c>
      <c r="E23" s="63">
        <v>18.600000000000001</v>
      </c>
      <c r="F23" s="63">
        <v>19.399999999999999</v>
      </c>
      <c r="G23" s="64">
        <v>19.3</v>
      </c>
      <c r="I23" s="51" t="s">
        <v>49</v>
      </c>
      <c r="J23" s="62">
        <f>'Feuille 3'!C23</f>
        <v>22.2</v>
      </c>
      <c r="K23" s="63">
        <f>'Feuille 3'!D23</f>
        <v>22.3</v>
      </c>
      <c r="L23" s="63">
        <f>'Feuille 3'!E23</f>
        <v>14.8</v>
      </c>
      <c r="M23" s="63">
        <f>'Feuille 3'!F23</f>
        <v>15.2</v>
      </c>
      <c r="N23" s="64">
        <f>'Feuille 3'!G23</f>
        <v>15.8</v>
      </c>
    </row>
    <row r="24" spans="2:14" ht="20.100000000000001" customHeight="1" x14ac:dyDescent="0.25">
      <c r="B24" s="53" t="s">
        <v>70</v>
      </c>
      <c r="C24" s="71">
        <v>22</v>
      </c>
      <c r="D24" s="72">
        <v>19.7</v>
      </c>
      <c r="E24" s="72">
        <v>13.4</v>
      </c>
      <c r="F24" s="72" t="s">
        <v>63</v>
      </c>
      <c r="G24" s="73" t="s">
        <v>63</v>
      </c>
      <c r="I24" s="53" t="s">
        <v>70</v>
      </c>
      <c r="J24" s="71">
        <f>'Feuille 3'!C24</f>
        <v>17.100000000000001</v>
      </c>
      <c r="K24" s="72">
        <f>'Feuille 3'!D24</f>
        <v>15</v>
      </c>
      <c r="L24" s="72">
        <f>'Feuille 3'!E24</f>
        <v>9.6999999999999993</v>
      </c>
      <c r="M24" s="72" t="str">
        <f>'Feuille 3'!F24</f>
        <v>:</v>
      </c>
      <c r="N24" s="73" t="str">
        <f>'Feuille 3'!G24</f>
        <v>:</v>
      </c>
    </row>
    <row r="25" spans="2:14" ht="24.75" customHeight="1" x14ac:dyDescent="0.25">
      <c r="B25" s="24" t="s">
        <v>69</v>
      </c>
    </row>
    <row r="26" spans="2:14" ht="15" x14ac:dyDescent="0.25">
      <c r="B26" s="1"/>
    </row>
    <row r="27" spans="2:14" ht="15" x14ac:dyDescent="0.25">
      <c r="B27" s="1" t="s">
        <v>63</v>
      </c>
      <c r="C27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7"/>
  <sheetViews>
    <sheetView topLeftCell="A3" workbookViewId="0">
      <selection activeCell="C19" sqref="C19:G19"/>
    </sheetView>
  </sheetViews>
  <sheetFormatPr baseColWidth="10" defaultColWidth="9.140625" defaultRowHeight="11.45" customHeight="1" x14ac:dyDescent="0.25"/>
  <cols>
    <col min="2" max="2" width="41" customWidth="1"/>
    <col min="3" max="7" width="10" customWidth="1"/>
  </cols>
  <sheetData>
    <row r="1" spans="2:7" ht="15" x14ac:dyDescent="0.25">
      <c r="B1" s="3" t="s">
        <v>57</v>
      </c>
    </row>
    <row r="2" spans="2:7" ht="15" x14ac:dyDescent="0.25">
      <c r="B2" s="2" t="s">
        <v>58</v>
      </c>
      <c r="C2" s="1" t="s">
        <v>0</v>
      </c>
    </row>
    <row r="3" spans="2:7" ht="15" x14ac:dyDescent="0.25">
      <c r="B3" s="2" t="s">
        <v>59</v>
      </c>
      <c r="C3" s="2" t="s">
        <v>6</v>
      </c>
    </row>
    <row r="5" spans="2:7" ht="15" x14ac:dyDescent="0.25">
      <c r="B5" s="1" t="s">
        <v>12</v>
      </c>
      <c r="D5" s="2" t="s">
        <v>17</v>
      </c>
    </row>
    <row r="6" spans="2:7" ht="15" x14ac:dyDescent="0.25">
      <c r="B6" s="1" t="s">
        <v>13</v>
      </c>
      <c r="D6" s="2" t="s">
        <v>18</v>
      </c>
    </row>
    <row r="7" spans="2:7" ht="15" x14ac:dyDescent="0.25">
      <c r="B7" s="1" t="s">
        <v>14</v>
      </c>
      <c r="D7" s="2" t="s">
        <v>24</v>
      </c>
    </row>
    <row r="8" spans="2:7" ht="15" x14ac:dyDescent="0.25">
      <c r="B8" s="1" t="s">
        <v>15</v>
      </c>
      <c r="D8" s="2" t="s">
        <v>20</v>
      </c>
    </row>
    <row r="10" spans="2:7" ht="20.100000000000001" customHeight="1" x14ac:dyDescent="0.25">
      <c r="B10" s="25" t="s">
        <v>60</v>
      </c>
      <c r="C10" s="30" t="s">
        <v>52</v>
      </c>
      <c r="D10" s="31" t="s">
        <v>53</v>
      </c>
      <c r="E10" s="31" t="s">
        <v>54</v>
      </c>
      <c r="F10" s="31" t="s">
        <v>55</v>
      </c>
      <c r="G10" s="32" t="s">
        <v>56</v>
      </c>
    </row>
    <row r="11" spans="2:7" ht="20.100000000000001" customHeight="1" x14ac:dyDescent="0.25">
      <c r="B11" s="26" t="s">
        <v>67</v>
      </c>
      <c r="C11" s="33">
        <v>19.899999999999999</v>
      </c>
      <c r="D11" s="34">
        <v>19.399999999999999</v>
      </c>
      <c r="E11" s="34">
        <v>16.7</v>
      </c>
      <c r="F11" s="34">
        <v>16.600000000000001</v>
      </c>
      <c r="G11" s="35">
        <v>16.2</v>
      </c>
    </row>
    <row r="12" spans="2:7" ht="20.100000000000001" customHeight="1" x14ac:dyDescent="0.25">
      <c r="B12" s="27" t="s">
        <v>66</v>
      </c>
      <c r="C12" s="36">
        <v>19.899999999999999</v>
      </c>
      <c r="D12" s="37">
        <v>19.5</v>
      </c>
      <c r="E12" s="37">
        <v>16.5</v>
      </c>
      <c r="F12" s="37">
        <v>16.5</v>
      </c>
      <c r="G12" s="38">
        <v>15.9</v>
      </c>
    </row>
    <row r="13" spans="2:7" ht="20.100000000000001" customHeight="1" x14ac:dyDescent="0.25">
      <c r="B13" s="27" t="s">
        <v>40</v>
      </c>
      <c r="C13" s="39">
        <v>20.3</v>
      </c>
      <c r="D13" s="40">
        <v>19.7</v>
      </c>
      <c r="E13" s="40">
        <v>13.9</v>
      </c>
      <c r="F13" s="40">
        <v>12</v>
      </c>
      <c r="G13" s="41">
        <v>12.4</v>
      </c>
    </row>
    <row r="14" spans="2:7" ht="20.100000000000001" customHeight="1" x14ac:dyDescent="0.25">
      <c r="B14" s="27" t="s">
        <v>41</v>
      </c>
      <c r="C14" s="42">
        <v>23.5</v>
      </c>
      <c r="D14" s="37">
        <v>25.5</v>
      </c>
      <c r="E14" s="37">
        <v>24.4</v>
      </c>
      <c r="F14" s="37">
        <v>21.5</v>
      </c>
      <c r="G14" s="38">
        <v>21.8</v>
      </c>
    </row>
    <row r="15" spans="2:7" ht="20.100000000000001" customHeight="1" x14ac:dyDescent="0.25">
      <c r="B15" s="27" t="s">
        <v>42</v>
      </c>
      <c r="C15" s="39">
        <v>17</v>
      </c>
      <c r="D15" s="43">
        <v>16.399999999999999</v>
      </c>
      <c r="E15" s="40">
        <v>15.4</v>
      </c>
      <c r="F15" s="40">
        <v>14.6</v>
      </c>
      <c r="G15" s="41">
        <v>18</v>
      </c>
    </row>
    <row r="16" spans="2:7" ht="20.100000000000001" customHeight="1" x14ac:dyDescent="0.25">
      <c r="B16" s="27" t="s">
        <v>43</v>
      </c>
      <c r="C16" s="36">
        <v>22.3</v>
      </c>
      <c r="D16" s="37">
        <v>22.6</v>
      </c>
      <c r="E16" s="37">
        <v>21.7</v>
      </c>
      <c r="F16" s="37">
        <v>20.9</v>
      </c>
      <c r="G16" s="38">
        <v>20.100000000000001</v>
      </c>
    </row>
    <row r="17" spans="2:7" ht="20.100000000000001" customHeight="1" x14ac:dyDescent="0.25">
      <c r="B17" s="27" t="s">
        <v>44</v>
      </c>
      <c r="C17" s="39">
        <v>17.600000000000001</v>
      </c>
      <c r="D17" s="40">
        <v>17.899999999999999</v>
      </c>
      <c r="E17" s="40">
        <v>11.8</v>
      </c>
      <c r="F17" s="40">
        <v>12.4</v>
      </c>
      <c r="G17" s="41">
        <v>11.9</v>
      </c>
    </row>
    <row r="18" spans="2:7" ht="20.100000000000001" customHeight="1" x14ac:dyDescent="0.25">
      <c r="B18" s="27" t="s">
        <v>45</v>
      </c>
      <c r="C18" s="36">
        <v>16.399999999999999</v>
      </c>
      <c r="D18" s="37">
        <v>16.100000000000001</v>
      </c>
      <c r="E18" s="37">
        <v>11.2</v>
      </c>
      <c r="F18" s="37">
        <v>10.3</v>
      </c>
      <c r="G18" s="38">
        <v>10.8</v>
      </c>
    </row>
    <row r="19" spans="2:7" ht="20.100000000000001" customHeight="1" x14ac:dyDescent="0.25">
      <c r="B19" s="28" t="s">
        <v>68</v>
      </c>
      <c r="C19" s="44">
        <f>C18*1.085</f>
        <v>17.793999999999997</v>
      </c>
      <c r="D19" s="44">
        <f t="shared" ref="D19:G19" si="0">D18*1.085</f>
        <v>17.468500000000002</v>
      </c>
      <c r="E19" s="44">
        <f t="shared" si="0"/>
        <v>12.151999999999999</v>
      </c>
      <c r="F19" s="44">
        <f t="shared" si="0"/>
        <v>11.1755</v>
      </c>
      <c r="G19" s="44">
        <f t="shared" si="0"/>
        <v>11.718</v>
      </c>
    </row>
    <row r="20" spans="2:7" ht="20.100000000000001" customHeight="1" x14ac:dyDescent="0.25">
      <c r="B20" s="27" t="s">
        <v>46</v>
      </c>
      <c r="C20" s="39">
        <v>21.2</v>
      </c>
      <c r="D20" s="40">
        <v>19.7</v>
      </c>
      <c r="E20" s="40">
        <v>16.600000000000001</v>
      </c>
      <c r="F20" s="40">
        <v>17.2</v>
      </c>
      <c r="G20" s="43">
        <v>17</v>
      </c>
    </row>
    <row r="21" spans="2:7" ht="20.100000000000001" customHeight="1" x14ac:dyDescent="0.25">
      <c r="B21" s="27" t="s">
        <v>47</v>
      </c>
      <c r="C21" s="36">
        <v>16.100000000000001</v>
      </c>
      <c r="D21" s="37">
        <v>14.2</v>
      </c>
      <c r="E21" s="37">
        <v>11.7</v>
      </c>
      <c r="F21" s="37">
        <v>12.1</v>
      </c>
      <c r="G21" s="49">
        <v>12</v>
      </c>
    </row>
    <row r="22" spans="2:7" ht="20.100000000000001" customHeight="1" x14ac:dyDescent="0.25">
      <c r="B22" s="27" t="s">
        <v>48</v>
      </c>
      <c r="C22" s="39">
        <v>21.9</v>
      </c>
      <c r="D22" s="43">
        <v>17.899999999999999</v>
      </c>
      <c r="E22" s="40">
        <v>18.899999999999999</v>
      </c>
      <c r="F22" s="40">
        <v>19.8</v>
      </c>
      <c r="G22" s="41">
        <v>18.600000000000001</v>
      </c>
    </row>
    <row r="23" spans="2:7" ht="20.100000000000001" customHeight="1" x14ac:dyDescent="0.25">
      <c r="B23" s="27" t="s">
        <v>49</v>
      </c>
      <c r="C23" s="42">
        <v>22.2</v>
      </c>
      <c r="D23" s="37">
        <v>22.3</v>
      </c>
      <c r="E23" s="37">
        <v>14.8</v>
      </c>
      <c r="F23" s="37">
        <v>15.2</v>
      </c>
      <c r="G23" s="38">
        <v>15.8</v>
      </c>
    </row>
    <row r="24" spans="2:7" ht="20.100000000000001" customHeight="1" x14ac:dyDescent="0.25">
      <c r="B24" s="29" t="s">
        <v>70</v>
      </c>
      <c r="C24" s="45">
        <v>17.100000000000001</v>
      </c>
      <c r="D24" s="46">
        <v>15</v>
      </c>
      <c r="E24" s="46">
        <v>9.6999999999999993</v>
      </c>
      <c r="F24" s="47" t="s">
        <v>63</v>
      </c>
      <c r="G24" s="48" t="s">
        <v>63</v>
      </c>
    </row>
    <row r="25" spans="2:7" ht="19.5" customHeight="1" x14ac:dyDescent="0.25">
      <c r="B25" s="24" t="s">
        <v>69</v>
      </c>
      <c r="C25" s="22"/>
      <c r="D25" s="21"/>
      <c r="E25" s="21"/>
      <c r="F25" s="23"/>
      <c r="G25" s="23"/>
    </row>
    <row r="26" spans="2:7" ht="15" x14ac:dyDescent="0.25">
      <c r="B26" s="24"/>
    </row>
    <row r="27" spans="2:7" ht="15" x14ac:dyDescent="0.25">
      <c r="B27" s="1" t="s">
        <v>63</v>
      </c>
      <c r="C27" s="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 activeCell="A24" sqref="A24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26</v>
      </c>
    </row>
    <row r="7" spans="1:6" x14ac:dyDescent="0.25">
      <c r="A7" s="1" t="s">
        <v>14</v>
      </c>
      <c r="C7" s="2" t="s">
        <v>19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20">
        <v>100</v>
      </c>
      <c r="C12" s="20">
        <v>100</v>
      </c>
      <c r="D12" s="20">
        <v>100</v>
      </c>
      <c r="E12" s="20">
        <v>100</v>
      </c>
      <c r="F12" s="20">
        <v>100</v>
      </c>
    </row>
    <row r="13" spans="1:6" x14ac:dyDescent="0.25">
      <c r="A13" s="7" t="s">
        <v>39</v>
      </c>
      <c r="B13" s="15">
        <v>88.3</v>
      </c>
      <c r="C13" s="15">
        <v>86.6</v>
      </c>
      <c r="D13" s="15">
        <v>85.7</v>
      </c>
      <c r="E13" s="19">
        <v>85</v>
      </c>
      <c r="F13" s="19">
        <v>85</v>
      </c>
    </row>
    <row r="14" spans="1:6" x14ac:dyDescent="0.25">
      <c r="A14" s="7" t="s">
        <v>40</v>
      </c>
      <c r="B14" s="16">
        <v>3.5</v>
      </c>
      <c r="C14" s="16">
        <v>3.2</v>
      </c>
      <c r="D14" s="16">
        <v>3.4</v>
      </c>
      <c r="E14" s="16">
        <v>3.4</v>
      </c>
      <c r="F14" s="16">
        <v>3.5</v>
      </c>
    </row>
    <row r="15" spans="1:6" x14ac:dyDescent="0.25">
      <c r="A15" s="7" t="s">
        <v>41</v>
      </c>
      <c r="B15" s="15">
        <v>0.7</v>
      </c>
      <c r="C15" s="15">
        <v>0.9</v>
      </c>
      <c r="D15" s="15">
        <v>1.7</v>
      </c>
      <c r="E15" s="15">
        <v>1.7</v>
      </c>
      <c r="F15" s="15">
        <v>1.9</v>
      </c>
    </row>
    <row r="16" spans="1:6" x14ac:dyDescent="0.25">
      <c r="A16" s="7" t="s">
        <v>42</v>
      </c>
      <c r="B16" s="16">
        <v>2.1</v>
      </c>
      <c r="C16" s="16">
        <v>2.2000000000000002</v>
      </c>
      <c r="D16" s="16">
        <v>2.1</v>
      </c>
      <c r="E16" s="16">
        <v>2.2999999999999998</v>
      </c>
      <c r="F16" s="16">
        <v>2.1</v>
      </c>
    </row>
    <row r="17" spans="1:6" x14ac:dyDescent="0.25">
      <c r="A17" s="7" t="s">
        <v>43</v>
      </c>
      <c r="B17" s="15">
        <v>31.4</v>
      </c>
      <c r="C17" s="15">
        <v>27.1</v>
      </c>
      <c r="D17" s="15">
        <v>25.1</v>
      </c>
      <c r="E17" s="19">
        <v>25</v>
      </c>
      <c r="F17" s="15">
        <v>24.6</v>
      </c>
    </row>
    <row r="18" spans="1:6" x14ac:dyDescent="0.25">
      <c r="A18" s="7" t="s">
        <v>44</v>
      </c>
      <c r="B18" s="16">
        <v>7.6</v>
      </c>
      <c r="C18" s="16">
        <v>8.3000000000000007</v>
      </c>
      <c r="D18" s="20">
        <v>9</v>
      </c>
      <c r="E18" s="16">
        <v>8.5</v>
      </c>
      <c r="F18" s="16">
        <v>8.8000000000000007</v>
      </c>
    </row>
    <row r="19" spans="1:6" x14ac:dyDescent="0.25">
      <c r="A19" s="7" t="s">
        <v>45</v>
      </c>
      <c r="B19" s="15">
        <v>19.100000000000001</v>
      </c>
      <c r="C19" s="15">
        <v>18.7</v>
      </c>
      <c r="D19" s="15">
        <v>17.100000000000001</v>
      </c>
      <c r="E19" s="15">
        <v>16.8</v>
      </c>
      <c r="F19" s="15">
        <v>16.3</v>
      </c>
    </row>
    <row r="20" spans="1:6" x14ac:dyDescent="0.25">
      <c r="A20" s="7" t="s">
        <v>46</v>
      </c>
      <c r="B20" s="16">
        <v>14.2</v>
      </c>
      <c r="C20" s="16">
        <v>15.8</v>
      </c>
      <c r="D20" s="16">
        <v>12.8</v>
      </c>
      <c r="E20" s="16">
        <v>12.5</v>
      </c>
      <c r="F20" s="16">
        <v>12.3</v>
      </c>
    </row>
    <row r="21" spans="1:6" x14ac:dyDescent="0.25">
      <c r="A21" s="7" t="s">
        <v>47</v>
      </c>
      <c r="B21" s="15">
        <v>5.5</v>
      </c>
      <c r="C21" s="15">
        <v>5.8</v>
      </c>
      <c r="D21" s="15">
        <v>5.9</v>
      </c>
      <c r="E21" s="19">
        <v>6</v>
      </c>
      <c r="F21" s="15">
        <v>6.2</v>
      </c>
    </row>
    <row r="22" spans="1:6" x14ac:dyDescent="0.25">
      <c r="A22" s="7" t="s">
        <v>48</v>
      </c>
      <c r="B22" s="16">
        <v>1.7</v>
      </c>
      <c r="C22" s="16">
        <v>2.4</v>
      </c>
      <c r="D22" s="16">
        <v>3.8</v>
      </c>
      <c r="E22" s="16">
        <v>3.9</v>
      </c>
      <c r="F22" s="16">
        <v>4.4000000000000004</v>
      </c>
    </row>
    <row r="23" spans="1:6" x14ac:dyDescent="0.25">
      <c r="A23" s="7" t="s">
        <v>49</v>
      </c>
      <c r="B23" s="15">
        <v>3.1</v>
      </c>
      <c r="C23" s="15">
        <v>3.6</v>
      </c>
      <c r="D23" s="15">
        <v>3.4</v>
      </c>
      <c r="E23" s="15">
        <v>3.6</v>
      </c>
      <c r="F23" s="15">
        <v>3.1</v>
      </c>
    </row>
    <row r="24" spans="1:6" x14ac:dyDescent="0.25">
      <c r="A24" s="29" t="s">
        <v>70</v>
      </c>
      <c r="B24" s="16">
        <v>16.3</v>
      </c>
      <c r="C24" s="16">
        <v>22.9</v>
      </c>
      <c r="D24" s="16">
        <v>18.100000000000001</v>
      </c>
      <c r="E24" s="9" t="s">
        <v>63</v>
      </c>
      <c r="F24" s="9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topLeftCell="A6" workbookViewId="0">
      <selection activeCell="F11" sqref="F11:F20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ht="15" x14ac:dyDescent="0.25">
      <c r="A1" s="3" t="s">
        <v>57</v>
      </c>
    </row>
    <row r="2" spans="1:6" ht="15" x14ac:dyDescent="0.25">
      <c r="A2" s="2" t="s">
        <v>58</v>
      </c>
      <c r="B2" s="1" t="s">
        <v>0</v>
      </c>
    </row>
    <row r="3" spans="1:6" ht="15" x14ac:dyDescent="0.25">
      <c r="A3" s="2" t="s">
        <v>59</v>
      </c>
      <c r="B3" s="2" t="s">
        <v>6</v>
      </c>
    </row>
    <row r="5" spans="1:6" ht="15" x14ac:dyDescent="0.25">
      <c r="A5" s="1" t="s">
        <v>12</v>
      </c>
      <c r="C5" s="2" t="s">
        <v>17</v>
      </c>
    </row>
    <row r="6" spans="1:6" ht="15" x14ac:dyDescent="0.25">
      <c r="A6" s="1" t="s">
        <v>13</v>
      </c>
      <c r="C6" s="2" t="s">
        <v>26</v>
      </c>
    </row>
    <row r="7" spans="1:6" ht="15" x14ac:dyDescent="0.25">
      <c r="A7" s="1" t="s">
        <v>14</v>
      </c>
      <c r="C7" s="2" t="s">
        <v>22</v>
      </c>
    </row>
    <row r="8" spans="1:6" ht="15" x14ac:dyDescent="0.25">
      <c r="A8" s="1" t="s">
        <v>15</v>
      </c>
      <c r="C8" s="2" t="s">
        <v>20</v>
      </c>
    </row>
    <row r="10" spans="1:6" ht="15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ht="15" x14ac:dyDescent="0.25">
      <c r="A11" s="7" t="s">
        <v>40</v>
      </c>
      <c r="B11" s="16">
        <v>3.5</v>
      </c>
      <c r="C11" s="16">
        <v>3.3</v>
      </c>
      <c r="D11" s="16">
        <v>2.8</v>
      </c>
      <c r="E11" s="16">
        <v>2.6</v>
      </c>
      <c r="F11" s="16">
        <v>2.6</v>
      </c>
    </row>
    <row r="12" spans="1:6" ht="15" x14ac:dyDescent="0.25">
      <c r="A12" s="7" t="s">
        <v>41</v>
      </c>
      <c r="B12" s="19">
        <v>1</v>
      </c>
      <c r="C12" s="15">
        <v>1.2</v>
      </c>
      <c r="D12" s="15">
        <v>2.4</v>
      </c>
      <c r="E12" s="15">
        <v>2.2000000000000002</v>
      </c>
      <c r="F12" s="15">
        <v>2.6</v>
      </c>
    </row>
    <row r="13" spans="1:6" ht="15" x14ac:dyDescent="0.25">
      <c r="A13" s="7" t="s">
        <v>42</v>
      </c>
      <c r="B13" s="16">
        <v>1.9</v>
      </c>
      <c r="C13" s="16">
        <v>2.1</v>
      </c>
      <c r="D13" s="20">
        <v>2</v>
      </c>
      <c r="E13" s="20">
        <v>2</v>
      </c>
      <c r="F13" s="16">
        <v>2.2999999999999998</v>
      </c>
    </row>
    <row r="14" spans="1:6" ht="15" x14ac:dyDescent="0.25">
      <c r="A14" s="7" t="s">
        <v>43</v>
      </c>
      <c r="B14" s="15">
        <v>34.5</v>
      </c>
      <c r="C14" s="15">
        <v>30.6</v>
      </c>
      <c r="D14" s="15">
        <v>30.9</v>
      </c>
      <c r="E14" s="15">
        <v>29.7</v>
      </c>
      <c r="F14" s="15">
        <v>29.8</v>
      </c>
    </row>
    <row r="15" spans="1:6" ht="15" x14ac:dyDescent="0.25">
      <c r="A15" s="7" t="s">
        <v>44</v>
      </c>
      <c r="B15" s="20">
        <v>7</v>
      </c>
      <c r="C15" s="16">
        <v>7.7</v>
      </c>
      <c r="D15" s="16">
        <v>7.2</v>
      </c>
      <c r="E15" s="16">
        <v>7.2</v>
      </c>
      <c r="F15" s="20">
        <v>7</v>
      </c>
    </row>
    <row r="16" spans="1:6" ht="15" x14ac:dyDescent="0.25">
      <c r="A16" s="7" t="s">
        <v>45</v>
      </c>
      <c r="B16" s="15">
        <v>15.9</v>
      </c>
      <c r="C16" s="15">
        <v>15.7</v>
      </c>
      <c r="D16" s="15">
        <v>11.7</v>
      </c>
      <c r="E16" s="15">
        <v>10.8</v>
      </c>
      <c r="F16" s="19">
        <v>12</v>
      </c>
    </row>
    <row r="17" spans="1:6" ht="15" x14ac:dyDescent="0.25">
      <c r="A17" s="7" t="s">
        <v>46</v>
      </c>
      <c r="B17" s="16">
        <v>14.5</v>
      </c>
      <c r="C17" s="16">
        <v>15.6</v>
      </c>
      <c r="D17" s="16">
        <v>12.6</v>
      </c>
      <c r="E17" s="16">
        <v>12.8</v>
      </c>
      <c r="F17" s="16">
        <v>12.1</v>
      </c>
    </row>
    <row r="18" spans="1:6" ht="15" x14ac:dyDescent="0.25">
      <c r="A18" s="7" t="s">
        <v>47</v>
      </c>
      <c r="B18" s="15">
        <v>4.9000000000000004</v>
      </c>
      <c r="C18" s="15">
        <v>4.7</v>
      </c>
      <c r="D18" s="15">
        <v>4.3</v>
      </c>
      <c r="E18" s="15">
        <v>4.5</v>
      </c>
      <c r="F18" s="15">
        <v>4.8</v>
      </c>
    </row>
    <row r="19" spans="1:6" ht="15" x14ac:dyDescent="0.25">
      <c r="A19" s="7" t="s">
        <v>48</v>
      </c>
      <c r="B19" s="16">
        <v>2.1</v>
      </c>
      <c r="C19" s="16">
        <v>2.5</v>
      </c>
      <c r="D19" s="16">
        <v>4.7</v>
      </c>
      <c r="E19" s="16">
        <v>5.0999999999999996</v>
      </c>
      <c r="F19" s="16">
        <v>5.6</v>
      </c>
    </row>
    <row r="20" spans="1:6" ht="15" x14ac:dyDescent="0.25">
      <c r="A20" s="7" t="s">
        <v>49</v>
      </c>
      <c r="B20" s="15">
        <v>3.5</v>
      </c>
      <c r="C20" s="19">
        <v>4</v>
      </c>
      <c r="D20" s="15">
        <v>3.2</v>
      </c>
      <c r="E20" s="15">
        <v>3.6</v>
      </c>
      <c r="F20" s="19">
        <v>3</v>
      </c>
    </row>
    <row r="21" spans="1:6" ht="18" x14ac:dyDescent="0.25">
      <c r="A21" s="29"/>
      <c r="B21" s="16"/>
      <c r="C21" s="20"/>
      <c r="D21" s="16"/>
      <c r="E21" s="9" t="s">
        <v>63</v>
      </c>
      <c r="F21" s="9" t="s">
        <v>63</v>
      </c>
    </row>
    <row r="23" spans="1:6" ht="15" x14ac:dyDescent="0.25">
      <c r="A23" s="1"/>
    </row>
    <row r="24" spans="1:6" ht="15" x14ac:dyDescent="0.25">
      <c r="A24" s="1"/>
      <c r="B24" s="2"/>
    </row>
    <row r="40" spans="8:8" ht="16.5" customHeight="1" x14ac:dyDescent="0.25">
      <c r="H40" s="74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topLeftCell="A7" workbookViewId="0">
      <selection activeCell="C37" sqref="C37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ht="15" x14ac:dyDescent="0.25">
      <c r="A1" s="3" t="s">
        <v>57</v>
      </c>
    </row>
    <row r="2" spans="1:6" ht="15" x14ac:dyDescent="0.25">
      <c r="A2" s="2" t="s">
        <v>58</v>
      </c>
      <c r="B2" s="1" t="s">
        <v>0</v>
      </c>
    </row>
    <row r="3" spans="1:6" ht="15" x14ac:dyDescent="0.25">
      <c r="A3" s="2" t="s">
        <v>59</v>
      </c>
      <c r="B3" s="2" t="s">
        <v>6</v>
      </c>
    </row>
    <row r="5" spans="1:6" ht="15" x14ac:dyDescent="0.25">
      <c r="A5" s="1" t="s">
        <v>12</v>
      </c>
      <c r="C5" s="2" t="s">
        <v>17</v>
      </c>
    </row>
    <row r="6" spans="1:6" ht="15" x14ac:dyDescent="0.25">
      <c r="A6" s="1" t="s">
        <v>13</v>
      </c>
      <c r="C6" s="2" t="s">
        <v>26</v>
      </c>
    </row>
    <row r="7" spans="1:6" ht="15" x14ac:dyDescent="0.25">
      <c r="A7" s="1" t="s">
        <v>14</v>
      </c>
      <c r="C7" s="2" t="s">
        <v>24</v>
      </c>
    </row>
    <row r="8" spans="1:6" ht="15" x14ac:dyDescent="0.25">
      <c r="A8" s="1" t="s">
        <v>15</v>
      </c>
      <c r="C8" s="2" t="s">
        <v>20</v>
      </c>
    </row>
    <row r="10" spans="1:6" ht="15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ht="15" x14ac:dyDescent="0.25">
      <c r="A11" s="7" t="s">
        <v>40</v>
      </c>
      <c r="B11" s="16">
        <v>3.6</v>
      </c>
      <c r="C11" s="16">
        <v>3.3</v>
      </c>
      <c r="D11" s="16">
        <v>2.8</v>
      </c>
      <c r="E11" s="16">
        <v>2.5</v>
      </c>
      <c r="F11" s="16">
        <v>2.7</v>
      </c>
    </row>
    <row r="12" spans="1:6" ht="15" x14ac:dyDescent="0.25">
      <c r="A12" s="7" t="s">
        <v>41</v>
      </c>
      <c r="B12" s="15">
        <v>0.9</v>
      </c>
      <c r="C12" s="15">
        <v>1.1000000000000001</v>
      </c>
      <c r="D12" s="15">
        <v>2.4</v>
      </c>
      <c r="E12" s="15">
        <v>2.2000000000000002</v>
      </c>
      <c r="F12" s="15">
        <v>2.5</v>
      </c>
    </row>
    <row r="13" spans="1:6" ht="15" x14ac:dyDescent="0.25">
      <c r="A13" s="7" t="s">
        <v>42</v>
      </c>
      <c r="B13" s="16">
        <v>1.8</v>
      </c>
      <c r="C13" s="16">
        <v>1.8</v>
      </c>
      <c r="D13" s="20">
        <v>2</v>
      </c>
      <c r="E13" s="20">
        <v>2</v>
      </c>
      <c r="F13" s="16">
        <v>2.4</v>
      </c>
    </row>
    <row r="14" spans="1:6" ht="15" x14ac:dyDescent="0.25">
      <c r="A14" s="7" t="s">
        <v>43</v>
      </c>
      <c r="B14" s="15">
        <v>35.299999999999997</v>
      </c>
      <c r="C14" s="15">
        <v>31.5</v>
      </c>
      <c r="D14" s="15">
        <v>32.6</v>
      </c>
      <c r="E14" s="15">
        <v>31.4</v>
      </c>
      <c r="F14" s="15">
        <v>30.5</v>
      </c>
    </row>
    <row r="15" spans="1:6" ht="15" x14ac:dyDescent="0.25">
      <c r="A15" s="7" t="s">
        <v>44</v>
      </c>
      <c r="B15" s="16">
        <v>6.7</v>
      </c>
      <c r="C15" s="16">
        <v>7.7</v>
      </c>
      <c r="D15" s="16">
        <v>6.4</v>
      </c>
      <c r="E15" s="16">
        <v>6.4</v>
      </c>
      <c r="F15" s="16">
        <v>6.5</v>
      </c>
    </row>
    <row r="16" spans="1:6" ht="15" x14ac:dyDescent="0.25">
      <c r="A16" s="7" t="s">
        <v>45</v>
      </c>
      <c r="B16" s="15">
        <v>15.8</v>
      </c>
      <c r="C16" s="15">
        <v>15.5</v>
      </c>
      <c r="D16" s="15">
        <v>11.5</v>
      </c>
      <c r="E16" s="15">
        <v>10.4</v>
      </c>
      <c r="F16" s="15">
        <v>10.9</v>
      </c>
    </row>
    <row r="17" spans="1:6" ht="15" x14ac:dyDescent="0.25">
      <c r="A17" s="7" t="s">
        <v>46</v>
      </c>
      <c r="B17" s="16">
        <v>15.2</v>
      </c>
      <c r="C17" s="20">
        <v>16</v>
      </c>
      <c r="D17" s="16">
        <v>12.7</v>
      </c>
      <c r="E17" s="16">
        <v>12.9</v>
      </c>
      <c r="F17" s="16">
        <v>12.9</v>
      </c>
    </row>
    <row r="18" spans="1:6" ht="15" x14ac:dyDescent="0.25">
      <c r="A18" s="7" t="s">
        <v>47</v>
      </c>
      <c r="B18" s="15">
        <v>4.5</v>
      </c>
      <c r="C18" s="15">
        <v>4.2</v>
      </c>
      <c r="D18" s="15">
        <v>4.0999999999999996</v>
      </c>
      <c r="E18" s="15">
        <v>4.4000000000000004</v>
      </c>
      <c r="F18" s="15">
        <v>4.5999999999999996</v>
      </c>
    </row>
    <row r="19" spans="1:6" ht="15" x14ac:dyDescent="0.25">
      <c r="A19" s="7" t="s">
        <v>48</v>
      </c>
      <c r="B19" s="16">
        <v>1.9</v>
      </c>
      <c r="C19" s="16">
        <v>2.2000000000000002</v>
      </c>
      <c r="D19" s="16">
        <v>4.3</v>
      </c>
      <c r="E19" s="16">
        <v>4.5999999999999996</v>
      </c>
      <c r="F19" s="20">
        <v>5</v>
      </c>
    </row>
    <row r="20" spans="1:6" ht="15" x14ac:dyDescent="0.25">
      <c r="A20" s="7" t="s">
        <v>49</v>
      </c>
      <c r="B20" s="15">
        <v>3.5</v>
      </c>
      <c r="C20" s="15">
        <v>4.0999999999999996</v>
      </c>
      <c r="D20" s="19">
        <v>3</v>
      </c>
      <c r="E20" s="15">
        <v>3.3</v>
      </c>
      <c r="F20" s="19">
        <v>3</v>
      </c>
    </row>
    <row r="21" spans="1:6" ht="18" x14ac:dyDescent="0.25">
      <c r="A21" s="29"/>
      <c r="B21" s="16"/>
      <c r="C21" s="16"/>
      <c r="D21" s="16"/>
      <c r="E21" s="9" t="s">
        <v>63</v>
      </c>
      <c r="F21" s="9" t="s">
        <v>63</v>
      </c>
    </row>
    <row r="23" spans="1:6" ht="15" x14ac:dyDescent="0.25">
      <c r="A23" s="1" t="s">
        <v>64</v>
      </c>
    </row>
    <row r="24" spans="1:6" ht="15" x14ac:dyDescent="0.25">
      <c r="A24" s="1" t="s">
        <v>63</v>
      </c>
      <c r="B24" s="2" t="s">
        <v>65</v>
      </c>
    </row>
    <row r="41" spans="8:8" ht="15.75" customHeight="1" x14ac:dyDescent="0.25">
      <c r="H41" s="74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30</v>
      </c>
    </row>
    <row r="7" spans="1:6" x14ac:dyDescent="0.25">
      <c r="A7" s="1" t="s">
        <v>14</v>
      </c>
      <c r="C7" s="2" t="s">
        <v>19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16">
        <v>5711435.9000000004</v>
      </c>
      <c r="C12" s="16">
        <v>7058271.5</v>
      </c>
      <c r="D12" s="16">
        <v>12575722.800000001</v>
      </c>
      <c r="E12" s="16">
        <v>13177373.6</v>
      </c>
      <c r="F12" s="16">
        <v>15538732.800000001</v>
      </c>
    </row>
    <row r="13" spans="1:6" x14ac:dyDescent="0.25">
      <c r="A13" s="7" t="s">
        <v>39</v>
      </c>
      <c r="B13" s="15">
        <v>5044461.5999999996</v>
      </c>
      <c r="C13" s="15">
        <v>6111725.2999999998</v>
      </c>
      <c r="D13" s="15">
        <v>10777411.300000001</v>
      </c>
      <c r="E13" s="15">
        <v>11205331.199999999</v>
      </c>
      <c r="F13" s="15">
        <v>13203708.199999999</v>
      </c>
    </row>
    <row r="14" spans="1:6" x14ac:dyDescent="0.25">
      <c r="A14" s="7" t="s">
        <v>40</v>
      </c>
      <c r="B14" s="20">
        <v>198543</v>
      </c>
      <c r="C14" s="16">
        <v>228625.4</v>
      </c>
      <c r="D14" s="16">
        <v>429083.2</v>
      </c>
      <c r="E14" s="16">
        <v>452382.9</v>
      </c>
      <c r="F14" s="16">
        <v>539071.6</v>
      </c>
    </row>
    <row r="15" spans="1:6" x14ac:dyDescent="0.25">
      <c r="A15" s="7" t="s">
        <v>41</v>
      </c>
      <c r="B15" s="15">
        <v>42126.8</v>
      </c>
      <c r="C15" s="15">
        <v>61440.1</v>
      </c>
      <c r="D15" s="15">
        <v>207645.5</v>
      </c>
      <c r="E15" s="15">
        <v>224220.1</v>
      </c>
      <c r="F15" s="15">
        <v>291432.8</v>
      </c>
    </row>
    <row r="16" spans="1:6" x14ac:dyDescent="0.25">
      <c r="A16" s="7" t="s">
        <v>42</v>
      </c>
      <c r="B16" s="16">
        <v>122373.4</v>
      </c>
      <c r="C16" s="16">
        <v>153239.70000000001</v>
      </c>
      <c r="D16" s="16">
        <v>268551.8</v>
      </c>
      <c r="E16" s="20">
        <v>300996</v>
      </c>
      <c r="F16" s="16">
        <v>333780.7</v>
      </c>
    </row>
    <row r="17" spans="1:6" x14ac:dyDescent="0.25">
      <c r="A17" s="7" t="s">
        <v>43</v>
      </c>
      <c r="B17" s="15">
        <v>1794752.4</v>
      </c>
      <c r="C17" s="19">
        <v>1915279</v>
      </c>
      <c r="D17" s="19">
        <v>3159273</v>
      </c>
      <c r="E17" s="19">
        <v>3288243</v>
      </c>
      <c r="F17" s="19">
        <v>3820854</v>
      </c>
    </row>
    <row r="18" spans="1:6" x14ac:dyDescent="0.25">
      <c r="A18" s="7" t="s">
        <v>44</v>
      </c>
      <c r="B18" s="16">
        <v>434865.6</v>
      </c>
      <c r="C18" s="20">
        <v>588595</v>
      </c>
      <c r="D18" s="20">
        <v>1137968</v>
      </c>
      <c r="E18" s="20">
        <v>1118595</v>
      </c>
      <c r="F18" s="20">
        <v>1367656</v>
      </c>
    </row>
    <row r="19" spans="1:6" x14ac:dyDescent="0.25">
      <c r="A19" s="7" t="s">
        <v>45</v>
      </c>
      <c r="B19" s="15">
        <v>1090855.3</v>
      </c>
      <c r="C19" s="15">
        <v>1319254.3</v>
      </c>
      <c r="D19" s="15">
        <v>2150689.7999999998</v>
      </c>
      <c r="E19" s="15">
        <v>2212764.4</v>
      </c>
      <c r="F19" s="19">
        <v>2536590</v>
      </c>
    </row>
    <row r="20" spans="1:6" x14ac:dyDescent="0.25">
      <c r="A20" s="7" t="s">
        <v>46</v>
      </c>
      <c r="B20" s="16">
        <v>813800.6</v>
      </c>
      <c r="C20" s="16">
        <v>1115546.2</v>
      </c>
      <c r="D20" s="16">
        <v>1604269.8</v>
      </c>
      <c r="E20" s="16">
        <v>1644016.4</v>
      </c>
      <c r="F20" s="20">
        <v>1913567</v>
      </c>
    </row>
    <row r="21" spans="1:6" x14ac:dyDescent="0.25">
      <c r="A21" s="7" t="s">
        <v>47</v>
      </c>
      <c r="B21" s="15">
        <v>314712.90000000002</v>
      </c>
      <c r="C21" s="19">
        <v>405973</v>
      </c>
      <c r="D21" s="19">
        <v>739508</v>
      </c>
      <c r="E21" s="19">
        <v>791730</v>
      </c>
      <c r="F21" s="19">
        <v>962084</v>
      </c>
    </row>
    <row r="22" spans="1:6" x14ac:dyDescent="0.25">
      <c r="A22" s="7" t="s">
        <v>48</v>
      </c>
      <c r="B22" s="16">
        <v>96414.8</v>
      </c>
      <c r="C22" s="16">
        <v>166535.6</v>
      </c>
      <c r="D22" s="16">
        <v>473955.7</v>
      </c>
      <c r="E22" s="16">
        <v>508282.2</v>
      </c>
      <c r="F22" s="16">
        <v>676413.7</v>
      </c>
    </row>
    <row r="23" spans="1:6" x14ac:dyDescent="0.25">
      <c r="A23" s="7" t="s">
        <v>49</v>
      </c>
      <c r="B23" s="15">
        <v>179366.2</v>
      </c>
      <c r="C23" s="15">
        <v>253552.7</v>
      </c>
      <c r="D23" s="15">
        <v>421629.7</v>
      </c>
      <c r="E23" s="15">
        <v>477917.7</v>
      </c>
      <c r="F23" s="15">
        <v>484117.5</v>
      </c>
    </row>
    <row r="24" spans="1:6" x14ac:dyDescent="0.25">
      <c r="A24" s="7" t="s">
        <v>50</v>
      </c>
      <c r="B24" s="16">
        <v>930090.9</v>
      </c>
      <c r="C24" s="16">
        <v>1612297.4</v>
      </c>
      <c r="D24" s="20">
        <v>2256819</v>
      </c>
      <c r="E24" s="9" t="s">
        <v>63</v>
      </c>
      <c r="F24" s="9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30</v>
      </c>
    </row>
    <row r="7" spans="1:6" x14ac:dyDescent="0.25">
      <c r="A7" s="1" t="s">
        <v>14</v>
      </c>
      <c r="C7" s="2" t="s">
        <v>22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16">
        <v>1331632.6000000001</v>
      </c>
      <c r="C12" s="16">
        <v>1582051.8</v>
      </c>
      <c r="D12" s="16">
        <v>2464426.2000000002</v>
      </c>
      <c r="E12" s="16">
        <v>2580965.6</v>
      </c>
      <c r="F12" s="16">
        <v>3149055.2</v>
      </c>
    </row>
    <row r="13" spans="1:6" x14ac:dyDescent="0.25">
      <c r="A13" s="7" t="s">
        <v>39</v>
      </c>
      <c r="B13" s="15">
        <v>1168659.7</v>
      </c>
      <c r="C13" s="15">
        <v>1360800.5</v>
      </c>
      <c r="D13" s="15">
        <v>2065519.2</v>
      </c>
      <c r="E13" s="15">
        <v>2149766.9</v>
      </c>
      <c r="F13" s="15">
        <v>2606750.6</v>
      </c>
    </row>
    <row r="14" spans="1:6" x14ac:dyDescent="0.25">
      <c r="A14" s="7" t="s">
        <v>40</v>
      </c>
      <c r="B14" s="16">
        <v>46859.199999999997</v>
      </c>
      <c r="C14" s="16">
        <v>52154.1</v>
      </c>
      <c r="D14" s="16">
        <v>70005.8</v>
      </c>
      <c r="E14" s="16">
        <v>66537.899999999994</v>
      </c>
      <c r="F14" s="16">
        <v>81454.899999999994</v>
      </c>
    </row>
    <row r="15" spans="1:6" x14ac:dyDescent="0.25">
      <c r="A15" s="7" t="s">
        <v>41</v>
      </c>
      <c r="B15" s="15">
        <v>13064.3</v>
      </c>
      <c r="C15" s="15">
        <v>18688.2</v>
      </c>
      <c r="D15" s="15">
        <v>59412.9</v>
      </c>
      <c r="E15" s="15">
        <v>57979.4</v>
      </c>
      <c r="F15" s="15">
        <v>80863.600000000006</v>
      </c>
    </row>
    <row r="16" spans="1:6" x14ac:dyDescent="0.25">
      <c r="A16" s="7" t="s">
        <v>42</v>
      </c>
      <c r="B16" s="16">
        <v>25624.5</v>
      </c>
      <c r="C16" s="16">
        <v>33734.800000000003</v>
      </c>
      <c r="D16" s="16">
        <v>48967.5</v>
      </c>
      <c r="E16" s="16">
        <v>52270.8</v>
      </c>
      <c r="F16" s="16">
        <v>71406.100000000006</v>
      </c>
    </row>
    <row r="17" spans="1:6" x14ac:dyDescent="0.25">
      <c r="A17" s="7" t="s">
        <v>43</v>
      </c>
      <c r="B17" s="15">
        <v>459562.5</v>
      </c>
      <c r="C17" s="19">
        <v>483438</v>
      </c>
      <c r="D17" s="19">
        <v>761681</v>
      </c>
      <c r="E17" s="19">
        <v>767350</v>
      </c>
      <c r="F17" s="19">
        <v>939442</v>
      </c>
    </row>
    <row r="18" spans="1:6" x14ac:dyDescent="0.25">
      <c r="A18" s="7" t="s">
        <v>44</v>
      </c>
      <c r="B18" s="20">
        <v>92925</v>
      </c>
      <c r="C18" s="20">
        <v>121835</v>
      </c>
      <c r="D18" s="20">
        <v>176691</v>
      </c>
      <c r="E18" s="20">
        <v>185462</v>
      </c>
      <c r="F18" s="20">
        <v>220604</v>
      </c>
    </row>
    <row r="19" spans="1:6" x14ac:dyDescent="0.25">
      <c r="A19" s="7" t="s">
        <v>45</v>
      </c>
      <c r="B19" s="15">
        <v>212390.8</v>
      </c>
      <c r="C19" s="15">
        <v>248027.8</v>
      </c>
      <c r="D19" s="15">
        <v>288093.09999999998</v>
      </c>
      <c r="E19" s="15">
        <v>277505.59999999998</v>
      </c>
      <c r="F19" s="15">
        <v>378175.7</v>
      </c>
    </row>
    <row r="20" spans="1:6" x14ac:dyDescent="0.25">
      <c r="A20" s="7" t="s">
        <v>46</v>
      </c>
      <c r="B20" s="16">
        <v>193565.9</v>
      </c>
      <c r="C20" s="16">
        <v>246194.3</v>
      </c>
      <c r="D20" s="16">
        <v>309885.09999999998</v>
      </c>
      <c r="E20" s="16">
        <v>330290.09999999998</v>
      </c>
      <c r="F20" s="16">
        <v>380452.5</v>
      </c>
    </row>
    <row r="21" spans="1:6" x14ac:dyDescent="0.25">
      <c r="A21" s="7" t="s">
        <v>47</v>
      </c>
      <c r="B21" s="15">
        <v>64676.6</v>
      </c>
      <c r="C21" s="19">
        <v>73929</v>
      </c>
      <c r="D21" s="19">
        <v>105749</v>
      </c>
      <c r="E21" s="19">
        <v>116527</v>
      </c>
      <c r="F21" s="19">
        <v>151631</v>
      </c>
    </row>
    <row r="22" spans="1:6" x14ac:dyDescent="0.25">
      <c r="A22" s="7" t="s">
        <v>48</v>
      </c>
      <c r="B22" s="16">
        <v>28534.9</v>
      </c>
      <c r="C22" s="16">
        <v>39922.699999999997</v>
      </c>
      <c r="D22" s="16">
        <v>115705.3</v>
      </c>
      <c r="E22" s="16">
        <v>130515.2</v>
      </c>
      <c r="F22" s="16">
        <v>177325.6</v>
      </c>
    </row>
    <row r="23" spans="1:6" x14ac:dyDescent="0.25">
      <c r="A23" s="7" t="s">
        <v>49</v>
      </c>
      <c r="B23" s="15">
        <v>46564.4</v>
      </c>
      <c r="C23" s="15">
        <v>63783.6</v>
      </c>
      <c r="D23" s="15">
        <v>78512.800000000003</v>
      </c>
      <c r="E23" s="15">
        <v>92927.4</v>
      </c>
      <c r="F23" s="19">
        <v>93308</v>
      </c>
    </row>
    <row r="24" spans="1:6" x14ac:dyDescent="0.25">
      <c r="A24" s="7" t="s">
        <v>50</v>
      </c>
      <c r="B24" s="16">
        <v>204868.5</v>
      </c>
      <c r="C24" s="16">
        <v>317998.90000000002</v>
      </c>
      <c r="D24" s="16">
        <v>302656.7</v>
      </c>
      <c r="E24" s="9" t="s">
        <v>63</v>
      </c>
      <c r="F24" s="9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Structure</vt:lpstr>
      <vt:lpstr>Feuille 2</vt:lpstr>
      <vt:lpstr>Feuille 3</vt:lpstr>
      <vt:lpstr>Feuille 4</vt:lpstr>
      <vt:lpstr>Feuille 5</vt:lpstr>
      <vt:lpstr>Feuille 6</vt:lpstr>
      <vt:lpstr>Feuille 7</vt:lpstr>
      <vt:lpstr>Feuille 8</vt:lpstr>
      <vt:lpstr>Feuille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2025-03-30T18:43:54Z</dcterms:created>
  <dcterms:modified xsi:type="dcterms:W3CDTF">2025-04-04T12:14:46Z</dcterms:modified>
</cp:coreProperties>
</file>