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3611BC27-F699-40F9-9086-E8467EC1C976}" xr6:coauthVersionLast="36" xr6:coauthVersionMax="36" xr10:uidLastSave="{00000000-0000-0000-0000-000000000000}"/>
  <bookViews>
    <workbookView xWindow="360" yWindow="495" windowWidth="23415" windowHeight="9405" activeTab="6" xr2:uid="{00000000-000D-0000-FFFF-FFFF00000000}"/>
  </bookViews>
  <sheets>
    <sheet name="Summary" sheetId="1" r:id="rId1"/>
    <sheet name="Structure" sheetId="2" r:id="rId2"/>
    <sheet name="Sheet 1" sheetId="3" r:id="rId3"/>
    <sheet name="Sheet 2" sheetId="4" r:id="rId4"/>
    <sheet name="Sheet 3" sheetId="5" r:id="rId5"/>
    <sheet name="Sheet 4" sheetId="6" r:id="rId6"/>
    <sheet name="Sheet 5" sheetId="7" r:id="rId7"/>
  </sheets>
  <calcPr calcId="191029"/>
</workbook>
</file>

<file path=xl/calcChain.xml><?xml version="1.0" encoding="utf-8"?>
<calcChain xmlns="http://schemas.openxmlformats.org/spreadsheetml/2006/main">
  <c r="G41" i="7" l="1"/>
  <c r="F41" i="7"/>
  <c r="E41" i="7"/>
  <c r="D41" i="7"/>
  <c r="C41" i="7"/>
  <c r="F40" i="7"/>
  <c r="E40" i="7"/>
  <c r="D40" i="7"/>
  <c r="C40" i="7"/>
  <c r="G39" i="7"/>
  <c r="F39" i="7"/>
  <c r="E39" i="7"/>
  <c r="D39" i="7"/>
  <c r="C39" i="7"/>
  <c r="G38" i="7"/>
  <c r="F38" i="7"/>
  <c r="E38" i="7"/>
  <c r="D38" i="7"/>
  <c r="C38" i="7"/>
  <c r="G37" i="7"/>
  <c r="F37" i="7"/>
  <c r="E37" i="7"/>
  <c r="D37" i="7"/>
  <c r="C37" i="7"/>
  <c r="G36" i="7"/>
  <c r="F36" i="7"/>
  <c r="E36" i="7"/>
  <c r="D36" i="7"/>
  <c r="C36" i="7"/>
  <c r="G35" i="7"/>
  <c r="F35" i="7"/>
  <c r="E35" i="7"/>
  <c r="D35" i="7"/>
  <c r="C35" i="7"/>
  <c r="G34" i="7"/>
  <c r="F34" i="7"/>
  <c r="E34" i="7"/>
  <c r="D34" i="7"/>
  <c r="C34" i="7"/>
  <c r="G33" i="7"/>
  <c r="F33" i="7"/>
  <c r="E33" i="7"/>
  <c r="D33" i="7"/>
  <c r="C33" i="7"/>
  <c r="G32" i="7"/>
  <c r="F32" i="7"/>
  <c r="E32" i="7"/>
  <c r="D32" i="7"/>
  <c r="C32" i="7"/>
  <c r="G31" i="7"/>
  <c r="F31" i="7"/>
  <c r="E31" i="7"/>
  <c r="D31" i="7"/>
  <c r="C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41" i="6"/>
  <c r="F41" i="6"/>
  <c r="E41" i="6"/>
  <c r="D41" i="6"/>
  <c r="C41" i="6"/>
  <c r="F40" i="6"/>
  <c r="E40" i="6"/>
  <c r="D40" i="6"/>
  <c r="C40" i="6"/>
  <c r="G39" i="6"/>
  <c r="F39" i="6"/>
  <c r="E39" i="6"/>
  <c r="D39" i="6"/>
  <c r="C39" i="6"/>
  <c r="G38" i="6"/>
  <c r="F38" i="6"/>
  <c r="E38" i="6"/>
  <c r="D38" i="6"/>
  <c r="C38" i="6"/>
  <c r="G37" i="6"/>
  <c r="F37" i="6"/>
  <c r="E37" i="6"/>
  <c r="D37" i="6"/>
  <c r="C37" i="6"/>
  <c r="G36" i="6"/>
  <c r="F36" i="6"/>
  <c r="E36" i="6"/>
  <c r="D36" i="6"/>
  <c r="C36" i="6"/>
  <c r="G35" i="6"/>
  <c r="F35" i="6"/>
  <c r="E35" i="6"/>
  <c r="D35" i="6"/>
  <c r="C35" i="6"/>
  <c r="G34" i="6"/>
  <c r="F34" i="6"/>
  <c r="E34" i="6"/>
  <c r="D34" i="6"/>
  <c r="C34" i="6"/>
  <c r="G33" i="6"/>
  <c r="F33" i="6"/>
  <c r="E33" i="6"/>
  <c r="D33" i="6"/>
  <c r="C33" i="6"/>
  <c r="G32" i="6"/>
  <c r="F32" i="6"/>
  <c r="E32" i="6"/>
  <c r="D32" i="6"/>
  <c r="C32" i="6"/>
  <c r="G31" i="6"/>
  <c r="F31" i="6"/>
  <c r="E31" i="6"/>
  <c r="D31" i="6"/>
  <c r="C31" i="6"/>
  <c r="G30" i="6"/>
  <c r="F30" i="6"/>
  <c r="E30" i="6"/>
  <c r="D30" i="6"/>
  <c r="C30" i="6"/>
  <c r="G29" i="6"/>
  <c r="F29" i="6"/>
  <c r="E29" i="6"/>
  <c r="D29" i="6"/>
  <c r="C29" i="6"/>
  <c r="G28" i="6"/>
  <c r="F28" i="6"/>
  <c r="E28" i="6"/>
  <c r="D28" i="6"/>
  <c r="C28" i="6"/>
  <c r="G41" i="5"/>
  <c r="F41" i="5"/>
  <c r="E41" i="5"/>
  <c r="D41" i="5"/>
  <c r="C41" i="5"/>
  <c r="F40" i="5"/>
  <c r="E40" i="5"/>
  <c r="D40" i="5"/>
  <c r="C40" i="5"/>
  <c r="G39" i="5"/>
  <c r="F39" i="5"/>
  <c r="E39" i="5"/>
  <c r="D39" i="5"/>
  <c r="C39" i="5"/>
  <c r="G38" i="5"/>
  <c r="F38" i="5"/>
  <c r="E38" i="5"/>
  <c r="D38" i="5"/>
  <c r="C38" i="5"/>
  <c r="G37" i="5"/>
  <c r="F37" i="5"/>
  <c r="E37" i="5"/>
  <c r="D37" i="5"/>
  <c r="C37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D41" i="4"/>
  <c r="E41" i="4"/>
  <c r="F41" i="4"/>
  <c r="G41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8" i="4"/>
</calcChain>
</file>

<file path=xl/sharedStrings.xml><?xml version="1.0" encoding="utf-8"?>
<sst xmlns="http://schemas.openxmlformats.org/spreadsheetml/2006/main" count="368" uniqueCount="74">
  <si>
    <t>Household final consumption expenditure by purpose (COICOP 2018) [nama_10_cp18__custom_16702480]</t>
  </si>
  <si>
    <t>Open product page</t>
  </si>
  <si>
    <t>Open in Data Browser</t>
  </si>
  <si>
    <t xml:space="preserve">Description: </t>
  </si>
  <si>
    <t>-</t>
  </si>
  <si>
    <t xml:space="preserve">Last update of data: </t>
  </si>
  <si>
    <t>24/04/2025 23:00</t>
  </si>
  <si>
    <t xml:space="preserve">Last change of data structure: </t>
  </si>
  <si>
    <t>03/03/2025 23:00</t>
  </si>
  <si>
    <t>Institutional source(s)</t>
  </si>
  <si>
    <t>Eurostat</t>
  </si>
  <si>
    <t>Contents</t>
  </si>
  <si>
    <t>Time frequency</t>
  </si>
  <si>
    <t>Unit of measure</t>
  </si>
  <si>
    <t>Classification of individual consumption by purpose (COICOP) - 2018</t>
  </si>
  <si>
    <t>Sheet 1</t>
  </si>
  <si>
    <t>Annual</t>
  </si>
  <si>
    <t>Chain linked volumes (2020), million euro</t>
  </si>
  <si>
    <t>Total</t>
  </si>
  <si>
    <t>Sheet 2</t>
  </si>
  <si>
    <t>Transport</t>
  </si>
  <si>
    <t>Sheet 3</t>
  </si>
  <si>
    <t>Purchase of vehicles</t>
  </si>
  <si>
    <t>Sheet 4</t>
  </si>
  <si>
    <t>Operation of personal transport equipment</t>
  </si>
  <si>
    <t>Sheet 5</t>
  </si>
  <si>
    <t>Passenger transport services</t>
  </si>
  <si>
    <t>Structure</t>
  </si>
  <si>
    <t>Dimension</t>
  </si>
  <si>
    <t>Position</t>
  </si>
  <si>
    <t>Label</t>
  </si>
  <si>
    <t>Geopolitical entity (reporting)</t>
  </si>
  <si>
    <t>European Union - 27 countries (from 2020)</t>
  </si>
  <si>
    <t>Euro area – 20 countries (from 2023)</t>
  </si>
  <si>
    <t>Belgium</t>
  </si>
  <si>
    <t>Czechia</t>
  </si>
  <si>
    <t>Denmark</t>
  </si>
  <si>
    <t>Germany</t>
  </si>
  <si>
    <t>Spain</t>
  </si>
  <si>
    <t>France</t>
  </si>
  <si>
    <t>Italy</t>
  </si>
  <si>
    <t>Hungary</t>
  </si>
  <si>
    <t>Netherlands</t>
  </si>
  <si>
    <t>Austria</t>
  </si>
  <si>
    <t>Portugal</t>
  </si>
  <si>
    <t>Sweden</t>
  </si>
  <si>
    <t>Time</t>
  </si>
  <si>
    <t>2000</t>
  </si>
  <si>
    <t>2010</t>
  </si>
  <si>
    <t>2019</t>
  </si>
  <si>
    <t>2022</t>
  </si>
  <si>
    <t>2023</t>
  </si>
  <si>
    <t>Data extracted on 14/05/2025 15:58:55 from [ESTAT]</t>
  </si>
  <si>
    <t xml:space="preserve">Dataset: </t>
  </si>
  <si>
    <t xml:space="preserve">Last updated: </t>
  </si>
  <si>
    <t>TIME</t>
  </si>
  <si>
    <t>GEO (Labels)</t>
  </si>
  <si>
    <t/>
  </si>
  <si>
    <t>Special value</t>
  </si>
  <si>
    <t>:</t>
  </si>
  <si>
    <t>not available</t>
  </si>
  <si>
    <t>Belgique</t>
  </si>
  <si>
    <t>Tchéquie</t>
  </si>
  <si>
    <t>Danemark</t>
  </si>
  <si>
    <t>Allemagne</t>
  </si>
  <si>
    <t>Espagne</t>
  </si>
  <si>
    <t>Italie</t>
  </si>
  <si>
    <t>Hongrie</t>
  </si>
  <si>
    <t>Pays-Bas</t>
  </si>
  <si>
    <t>Autriche</t>
  </si>
  <si>
    <t>Suède</t>
  </si>
  <si>
    <t>UE- 27 pays</t>
  </si>
  <si>
    <t>Zone Euro</t>
  </si>
  <si>
    <t>Source : Eurostat, calcul de l'auteur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</si>
</sst>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2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4" borderId="0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8" fillId="9" borderId="6" xfId="0" applyFont="1" applyFill="1" applyBorder="1" applyAlignment="1">
      <alignment horizontal="left" vertical="center"/>
    </xf>
    <xf numFmtId="0" fontId="9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right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66" fontId="10" fillId="7" borderId="12" xfId="0" applyNumberFormat="1" applyFont="1" applyFill="1" applyBorder="1"/>
    <xf numFmtId="166" fontId="10" fillId="7" borderId="0" xfId="0" applyNumberFormat="1" applyFont="1" applyFill="1" applyBorder="1"/>
    <xf numFmtId="166" fontId="10" fillId="7" borderId="13" xfId="0" applyNumberFormat="1" applyFont="1" applyFill="1" applyBorder="1"/>
    <xf numFmtId="166" fontId="10" fillId="7" borderId="14" xfId="0" applyNumberFormat="1" applyFont="1" applyFill="1" applyBorder="1"/>
    <xf numFmtId="166" fontId="10" fillId="7" borderId="1" xfId="0" applyNumberFormat="1" applyFont="1" applyFill="1" applyBorder="1"/>
    <xf numFmtId="166" fontId="10" fillId="7" borderId="15" xfId="0" applyNumberFormat="1" applyFont="1" applyFill="1" applyBorder="1"/>
    <xf numFmtId="166" fontId="8" fillId="9" borderId="12" xfId="0" applyNumberFormat="1" applyFont="1" applyFill="1" applyBorder="1"/>
    <xf numFmtId="166" fontId="8" fillId="9" borderId="0" xfId="0" applyNumberFormat="1" applyFont="1" applyFill="1" applyBorder="1"/>
    <xf numFmtId="166" fontId="8" fillId="9" borderId="13" xfId="0" applyNumberFormat="1" applyFont="1" applyFill="1" applyBorder="1"/>
    <xf numFmtId="166" fontId="11" fillId="8" borderId="9" xfId="0" applyNumberFormat="1" applyFont="1" applyFill="1" applyBorder="1"/>
    <xf numFmtId="166" fontId="11" fillId="8" borderId="10" xfId="0" applyNumberFormat="1" applyFont="1" applyFill="1" applyBorder="1"/>
    <xf numFmtId="166" fontId="11" fillId="8" borderId="11" xfId="0" applyNumberFormat="1" applyFont="1" applyFill="1" applyBorder="1"/>
    <xf numFmtId="166" fontId="11" fillId="8" borderId="12" xfId="0" applyNumberFormat="1" applyFont="1" applyFill="1" applyBorder="1"/>
    <xf numFmtId="166" fontId="11" fillId="8" borderId="0" xfId="0" applyNumberFormat="1" applyFont="1" applyFill="1" applyBorder="1"/>
    <xf numFmtId="166" fontId="11" fillId="8" borderId="13" xfId="0" applyNumberFormat="1" applyFont="1" applyFill="1" applyBorder="1"/>
    <xf numFmtId="0" fontId="9" fillId="7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294137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cp18__custom_16702480/default/table" TargetMode="External"/><Relationship Id="rId1" Type="http://schemas.openxmlformats.org/officeDocument/2006/relationships/hyperlink" Target="https://ec.europa.eu/eurostat/databrowser/product/page/nama_10_cp18__custom_16702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0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8.85546875" customWidth="1"/>
    <col min="3" max="3" width="14.42578125" customWidth="1"/>
    <col min="4" max="4" width="28.28515625" customWidth="1"/>
    <col min="5" max="5" width="61.140625" customWidth="1"/>
  </cols>
  <sheetData>
    <row r="6" spans="1:15" x14ac:dyDescent="0.25">
      <c r="A6" s="10" t="s">
        <v>0</v>
      </c>
    </row>
    <row r="7" spans="1:15" x14ac:dyDescent="0.25">
      <c r="A7" s="13" t="s">
        <v>1</v>
      </c>
      <c r="B7" s="13" t="s">
        <v>2</v>
      </c>
    </row>
    <row r="8" spans="1:15" ht="42.75" customHeight="1" x14ac:dyDescent="0.25">
      <c r="A8" s="11" t="s">
        <v>3</v>
      </c>
      <c r="B8" s="47" t="s">
        <v>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0" t="s">
        <v>11</v>
      </c>
      <c r="C15" s="10" t="s">
        <v>12</v>
      </c>
      <c r="D15" s="10" t="s">
        <v>13</v>
      </c>
      <c r="E15" s="10" t="s">
        <v>14</v>
      </c>
    </row>
    <row r="16" spans="1:15" x14ac:dyDescent="0.25">
      <c r="B16" s="14" t="s">
        <v>15</v>
      </c>
      <c r="C16" s="2" t="s">
        <v>16</v>
      </c>
      <c r="D16" s="2" t="s">
        <v>17</v>
      </c>
      <c r="E16" s="2" t="s">
        <v>18</v>
      </c>
    </row>
    <row r="17" spans="2:5" x14ac:dyDescent="0.25">
      <c r="B17" s="13" t="s">
        <v>19</v>
      </c>
      <c r="C17" s="12" t="s">
        <v>16</v>
      </c>
      <c r="D17" s="12" t="s">
        <v>17</v>
      </c>
      <c r="E17" s="12" t="s">
        <v>20</v>
      </c>
    </row>
    <row r="18" spans="2:5" x14ac:dyDescent="0.25">
      <c r="B18" s="14" t="s">
        <v>21</v>
      </c>
      <c r="C18" s="2" t="s">
        <v>16</v>
      </c>
      <c r="D18" s="2" t="s">
        <v>17</v>
      </c>
      <c r="E18" s="2" t="s">
        <v>22</v>
      </c>
    </row>
    <row r="19" spans="2:5" x14ac:dyDescent="0.25">
      <c r="B19" s="13" t="s">
        <v>23</v>
      </c>
      <c r="C19" s="12" t="s">
        <v>16</v>
      </c>
      <c r="D19" s="12" t="s">
        <v>17</v>
      </c>
      <c r="E19" s="12" t="s">
        <v>24</v>
      </c>
    </row>
    <row r="20" spans="2:5" x14ac:dyDescent="0.25">
      <c r="B20" s="14" t="s">
        <v>25</v>
      </c>
      <c r="C20" s="2" t="s">
        <v>16</v>
      </c>
      <c r="D20" s="2" t="s">
        <v>17</v>
      </c>
      <c r="E20" s="2" t="s">
        <v>26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Sheet 1'!A1" display="Sheet 1" xr:uid="{00000000-0004-0000-0000-000002000000}"/>
    <hyperlink ref="B17" location="'Sheet 2'!A1" display="Sheet 2" xr:uid="{00000000-0004-0000-0000-000003000000}"/>
    <hyperlink ref="B18" location="'Sheet 3'!A1" display="Sheet 3" xr:uid="{00000000-0004-0000-0000-000004000000}"/>
    <hyperlink ref="B19" location="'Sheet 4'!A1" display="Sheet 4" xr:uid="{00000000-0004-0000-0000-000005000000}"/>
    <hyperlink ref="B20" location="'Sheet 5'!A1" display="Sheet 5" xr:uid="{00000000-0004-0000-0000-000006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27</v>
      </c>
    </row>
    <row r="2" spans="1:3" x14ac:dyDescent="0.25">
      <c r="B2" s="17" t="s">
        <v>28</v>
      </c>
      <c r="C2" s="17" t="s">
        <v>29</v>
      </c>
    </row>
    <row r="3" spans="1:3" x14ac:dyDescent="0.25">
      <c r="B3" s="18" t="s">
        <v>30</v>
      </c>
      <c r="C3" s="18" t="s">
        <v>30</v>
      </c>
    </row>
    <row r="4" spans="1:3" x14ac:dyDescent="0.25">
      <c r="B4" s="2" t="s">
        <v>12</v>
      </c>
      <c r="C4" s="2" t="s">
        <v>16</v>
      </c>
    </row>
    <row r="5" spans="1:3" x14ac:dyDescent="0.25">
      <c r="B5" s="12" t="s">
        <v>13</v>
      </c>
      <c r="C5" s="12" t="s">
        <v>17</v>
      </c>
    </row>
    <row r="6" spans="1:3" x14ac:dyDescent="0.25">
      <c r="B6" s="2" t="s">
        <v>14</v>
      </c>
      <c r="C6" s="2" t="s">
        <v>18</v>
      </c>
    </row>
    <row r="7" spans="1:3" x14ac:dyDescent="0.25">
      <c r="B7" s="12" t="s">
        <v>14</v>
      </c>
      <c r="C7" s="12" t="s">
        <v>20</v>
      </c>
    </row>
    <row r="8" spans="1:3" x14ac:dyDescent="0.25">
      <c r="B8" s="2" t="s">
        <v>14</v>
      </c>
      <c r="C8" s="2" t="s">
        <v>22</v>
      </c>
    </row>
    <row r="9" spans="1:3" x14ac:dyDescent="0.25">
      <c r="B9" s="12" t="s">
        <v>14</v>
      </c>
      <c r="C9" s="12" t="s">
        <v>24</v>
      </c>
    </row>
    <row r="10" spans="1:3" x14ac:dyDescent="0.25">
      <c r="B10" s="2" t="s">
        <v>14</v>
      </c>
      <c r="C10" s="2" t="s">
        <v>26</v>
      </c>
    </row>
    <row r="11" spans="1:3" x14ac:dyDescent="0.25">
      <c r="B11" s="12" t="s">
        <v>31</v>
      </c>
      <c r="C11" s="12" t="s">
        <v>32</v>
      </c>
    </row>
    <row r="12" spans="1:3" x14ac:dyDescent="0.25">
      <c r="B12" s="2" t="s">
        <v>31</v>
      </c>
      <c r="C12" s="2" t="s">
        <v>33</v>
      </c>
    </row>
    <row r="13" spans="1:3" x14ac:dyDescent="0.25">
      <c r="B13" s="12" t="s">
        <v>31</v>
      </c>
      <c r="C13" s="12" t="s">
        <v>34</v>
      </c>
    </row>
    <row r="14" spans="1:3" x14ac:dyDescent="0.25">
      <c r="B14" s="2" t="s">
        <v>31</v>
      </c>
      <c r="C14" s="2" t="s">
        <v>35</v>
      </c>
    </row>
    <row r="15" spans="1:3" x14ac:dyDescent="0.25">
      <c r="B15" s="12" t="s">
        <v>31</v>
      </c>
      <c r="C15" s="12" t="s">
        <v>36</v>
      </c>
    </row>
    <row r="16" spans="1:3" x14ac:dyDescent="0.25">
      <c r="B16" s="2" t="s">
        <v>31</v>
      </c>
      <c r="C16" s="2" t="s">
        <v>37</v>
      </c>
    </row>
    <row r="17" spans="2:3" x14ac:dyDescent="0.25">
      <c r="B17" s="12" t="s">
        <v>31</v>
      </c>
      <c r="C17" s="12" t="s">
        <v>38</v>
      </c>
    </row>
    <row r="18" spans="2:3" x14ac:dyDescent="0.25">
      <c r="B18" s="2" t="s">
        <v>31</v>
      </c>
      <c r="C18" s="2" t="s">
        <v>39</v>
      </c>
    </row>
    <row r="19" spans="2:3" x14ac:dyDescent="0.25">
      <c r="B19" s="12" t="s">
        <v>31</v>
      </c>
      <c r="C19" s="12" t="s">
        <v>40</v>
      </c>
    </row>
    <row r="20" spans="2:3" x14ac:dyDescent="0.25">
      <c r="B20" s="2" t="s">
        <v>31</v>
      </c>
      <c r="C20" s="2" t="s">
        <v>41</v>
      </c>
    </row>
    <row r="21" spans="2:3" x14ac:dyDescent="0.25">
      <c r="B21" s="12" t="s">
        <v>31</v>
      </c>
      <c r="C21" s="12" t="s">
        <v>42</v>
      </c>
    </row>
    <row r="22" spans="2:3" x14ac:dyDescent="0.25">
      <c r="B22" s="2" t="s">
        <v>31</v>
      </c>
      <c r="C22" s="2" t="s">
        <v>43</v>
      </c>
    </row>
    <row r="23" spans="2:3" x14ac:dyDescent="0.25">
      <c r="B23" s="12" t="s">
        <v>31</v>
      </c>
      <c r="C23" s="12" t="s">
        <v>44</v>
      </c>
    </row>
    <row r="24" spans="2:3" x14ac:dyDescent="0.25">
      <c r="B24" s="2" t="s">
        <v>31</v>
      </c>
      <c r="C24" s="2" t="s">
        <v>45</v>
      </c>
    </row>
    <row r="25" spans="2:3" x14ac:dyDescent="0.25">
      <c r="B25" s="12" t="s">
        <v>46</v>
      </c>
      <c r="C25" s="12" t="s">
        <v>47</v>
      </c>
    </row>
    <row r="26" spans="2:3" x14ac:dyDescent="0.25">
      <c r="B26" s="2" t="s">
        <v>46</v>
      </c>
      <c r="C26" s="2" t="s">
        <v>48</v>
      </c>
    </row>
    <row r="27" spans="2:3" x14ac:dyDescent="0.25">
      <c r="B27" s="12" t="s">
        <v>46</v>
      </c>
      <c r="C27" s="12" t="s">
        <v>49</v>
      </c>
    </row>
    <row r="28" spans="2:3" x14ac:dyDescent="0.25">
      <c r="B28" s="2" t="s">
        <v>46</v>
      </c>
      <c r="C28" s="2" t="s">
        <v>50</v>
      </c>
    </row>
    <row r="29" spans="2:3" x14ac:dyDescent="0.25">
      <c r="B29" s="12" t="s">
        <v>46</v>
      </c>
      <c r="C29" s="1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9.140625" defaultRowHeight="11.45" customHeight="1" x14ac:dyDescent="0.25"/>
  <cols>
    <col min="1" max="1" width="29.85546875" customWidth="1"/>
    <col min="2" max="6" width="10" customWidth="1"/>
  </cols>
  <sheetData>
    <row r="1" spans="1:6" x14ac:dyDescent="0.25">
      <c r="A1" s="3" t="s">
        <v>52</v>
      </c>
    </row>
    <row r="2" spans="1:6" x14ac:dyDescent="0.25">
      <c r="A2" s="2" t="s">
        <v>53</v>
      </c>
      <c r="B2" s="1" t="s">
        <v>0</v>
      </c>
    </row>
    <row r="3" spans="1:6" x14ac:dyDescent="0.25">
      <c r="A3" s="2" t="s">
        <v>54</v>
      </c>
      <c r="B3" s="2" t="s">
        <v>6</v>
      </c>
    </row>
    <row r="5" spans="1:6" x14ac:dyDescent="0.25">
      <c r="A5" s="1" t="s">
        <v>12</v>
      </c>
      <c r="C5" s="2" t="s">
        <v>16</v>
      </c>
    </row>
    <row r="6" spans="1:6" x14ac:dyDescent="0.25">
      <c r="A6" s="1" t="s">
        <v>13</v>
      </c>
      <c r="C6" s="2" t="s">
        <v>17</v>
      </c>
    </row>
    <row r="7" spans="1:6" x14ac:dyDescent="0.25">
      <c r="A7" s="1" t="s">
        <v>14</v>
      </c>
      <c r="C7" s="2" t="s">
        <v>18</v>
      </c>
    </row>
    <row r="9" spans="1:6" x14ac:dyDescent="0.25">
      <c r="A9" s="5" t="s">
        <v>55</v>
      </c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</row>
    <row r="10" spans="1:6" x14ac:dyDescent="0.25">
      <c r="A10" s="6" t="s">
        <v>56</v>
      </c>
      <c r="B10" s="8" t="s">
        <v>57</v>
      </c>
      <c r="C10" s="8" t="s">
        <v>57</v>
      </c>
      <c r="D10" s="8" t="s">
        <v>57</v>
      </c>
      <c r="E10" s="8" t="s">
        <v>57</v>
      </c>
      <c r="F10" s="8" t="s">
        <v>57</v>
      </c>
    </row>
    <row r="11" spans="1:6" x14ac:dyDescent="0.25">
      <c r="A11" s="7" t="s">
        <v>32</v>
      </c>
      <c r="B11" s="15">
        <v>5922238.5</v>
      </c>
      <c r="C11" s="15">
        <v>6746341.7000000002</v>
      </c>
      <c r="D11" s="19">
        <v>7474611</v>
      </c>
      <c r="E11" s="19">
        <v>7601817</v>
      </c>
      <c r="F11" s="15">
        <v>7640395.7999999998</v>
      </c>
    </row>
    <row r="12" spans="1:6" x14ac:dyDescent="0.25">
      <c r="A12" s="7" t="s">
        <v>33</v>
      </c>
      <c r="B12" s="16">
        <v>5325128.2</v>
      </c>
      <c r="C12" s="20">
        <v>5947054</v>
      </c>
      <c r="D12" s="16">
        <v>6449276.7999999998</v>
      </c>
      <c r="E12" s="16">
        <v>6520012.4000000004</v>
      </c>
      <c r="F12" s="16">
        <v>6562939.9000000004</v>
      </c>
    </row>
    <row r="13" spans="1:6" x14ac:dyDescent="0.25">
      <c r="A13" s="7" t="s">
        <v>34</v>
      </c>
      <c r="B13" s="15">
        <v>184269.8</v>
      </c>
      <c r="C13" s="15">
        <v>211482.5</v>
      </c>
      <c r="D13" s="15">
        <v>237462.8</v>
      </c>
      <c r="E13" s="19">
        <v>239727</v>
      </c>
      <c r="F13" s="15">
        <v>239768.2</v>
      </c>
    </row>
    <row r="14" spans="1:6" x14ac:dyDescent="0.25">
      <c r="A14" s="7" t="s">
        <v>35</v>
      </c>
      <c r="B14" s="16">
        <v>70951.5</v>
      </c>
      <c r="C14" s="16">
        <v>93766.8</v>
      </c>
      <c r="D14" s="16">
        <v>112680.7</v>
      </c>
      <c r="E14" s="16">
        <v>107352.3</v>
      </c>
      <c r="F14" s="16">
        <v>105225.7</v>
      </c>
    </row>
    <row r="15" spans="1:6" x14ac:dyDescent="0.25">
      <c r="A15" s="7" t="s">
        <v>36</v>
      </c>
      <c r="B15" s="15">
        <v>107170.7</v>
      </c>
      <c r="C15" s="15">
        <v>123057.3</v>
      </c>
      <c r="D15" s="15">
        <v>145251.79999999999</v>
      </c>
      <c r="E15" s="15">
        <v>151080.6</v>
      </c>
      <c r="F15" s="15">
        <v>152747.79999999999</v>
      </c>
    </row>
    <row r="16" spans="1:6" x14ac:dyDescent="0.25">
      <c r="A16" s="7" t="s">
        <v>37</v>
      </c>
      <c r="B16" s="16">
        <v>1500641.1</v>
      </c>
      <c r="C16" s="16">
        <v>1575471.4</v>
      </c>
      <c r="D16" s="16">
        <v>1786341.4</v>
      </c>
      <c r="E16" s="16">
        <v>1797776.1</v>
      </c>
      <c r="F16" s="16">
        <v>1780960.3</v>
      </c>
    </row>
    <row r="17" spans="1:6" x14ac:dyDescent="0.25">
      <c r="A17" s="7" t="s">
        <v>38</v>
      </c>
      <c r="B17" s="19">
        <v>585224</v>
      </c>
      <c r="C17" s="19">
        <v>705640</v>
      </c>
      <c r="D17" s="19">
        <v>745283</v>
      </c>
      <c r="E17" s="19">
        <v>736379</v>
      </c>
      <c r="F17" s="19">
        <v>756524</v>
      </c>
    </row>
    <row r="18" spans="1:6" x14ac:dyDescent="0.25">
      <c r="A18" s="7" t="s">
        <v>39</v>
      </c>
      <c r="B18" s="16">
        <v>975655.2</v>
      </c>
      <c r="C18" s="16">
        <v>1168193.6000000001</v>
      </c>
      <c r="D18" s="16">
        <v>1280638.8</v>
      </c>
      <c r="E18" s="20">
        <v>1302172</v>
      </c>
      <c r="F18" s="16">
        <v>1313623.5</v>
      </c>
    </row>
    <row r="19" spans="1:6" x14ac:dyDescent="0.25">
      <c r="A19" s="7" t="s">
        <v>40</v>
      </c>
      <c r="B19" s="15">
        <v>1063448.2</v>
      </c>
      <c r="C19" s="15">
        <v>1097482.3999999999</v>
      </c>
      <c r="D19" s="15">
        <v>1093409.6000000001</v>
      </c>
      <c r="E19" s="15">
        <v>1085567.3</v>
      </c>
      <c r="F19" s="15">
        <v>1096846.2</v>
      </c>
    </row>
    <row r="20" spans="1:6" x14ac:dyDescent="0.25">
      <c r="A20" s="7" t="s">
        <v>41</v>
      </c>
      <c r="B20" s="16">
        <v>48906.1</v>
      </c>
      <c r="C20" s="16">
        <v>54662.5</v>
      </c>
      <c r="D20" s="20">
        <v>70417</v>
      </c>
      <c r="E20" s="16">
        <v>76184.800000000003</v>
      </c>
      <c r="F20" s="16">
        <v>75022.399999999994</v>
      </c>
    </row>
    <row r="21" spans="1:6" x14ac:dyDescent="0.25">
      <c r="A21" s="7" t="s">
        <v>42</v>
      </c>
      <c r="B21" s="15">
        <v>314131.09999999998</v>
      </c>
      <c r="C21" s="15">
        <v>331770.8</v>
      </c>
      <c r="D21" s="15">
        <v>368333.1</v>
      </c>
      <c r="E21" s="15">
        <v>382364.8</v>
      </c>
      <c r="F21" s="15">
        <v>385936.4</v>
      </c>
    </row>
    <row r="22" spans="1:6" x14ac:dyDescent="0.25">
      <c r="A22" s="7" t="s">
        <v>43</v>
      </c>
      <c r="B22" s="16">
        <v>164298.6</v>
      </c>
      <c r="C22" s="16">
        <v>190362.7</v>
      </c>
      <c r="D22" s="16">
        <v>205406.7</v>
      </c>
      <c r="E22" s="16">
        <v>204739.3</v>
      </c>
      <c r="F22" s="16">
        <v>204014.9</v>
      </c>
    </row>
    <row r="23" spans="1:6" x14ac:dyDescent="0.25">
      <c r="A23" s="7" t="s">
        <v>44</v>
      </c>
      <c r="B23" s="15">
        <v>120308.2</v>
      </c>
      <c r="C23" s="15">
        <v>134576.9</v>
      </c>
      <c r="D23" s="15">
        <v>147220.4</v>
      </c>
      <c r="E23" s="15">
        <v>151929.79999999999</v>
      </c>
      <c r="F23" s="15">
        <v>156802.9</v>
      </c>
    </row>
    <row r="24" spans="1:6" x14ac:dyDescent="0.25">
      <c r="A24" s="7" t="s">
        <v>45</v>
      </c>
      <c r="B24" s="16">
        <v>137470.79999999999</v>
      </c>
      <c r="C24" s="16">
        <v>175090.4</v>
      </c>
      <c r="D24" s="16">
        <v>213468.7</v>
      </c>
      <c r="E24" s="16">
        <v>226730.5</v>
      </c>
      <c r="F24" s="16">
        <v>221346.1</v>
      </c>
    </row>
    <row r="26" spans="1:6" x14ac:dyDescent="0.25">
      <c r="A26" s="1" t="s">
        <v>58</v>
      </c>
    </row>
    <row r="27" spans="1:6" x14ac:dyDescent="0.25">
      <c r="A27" s="1" t="s">
        <v>59</v>
      </c>
      <c r="B27" s="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2"/>
  <sheetViews>
    <sheetView topLeftCell="A23" workbookViewId="0">
      <selection activeCell="L36" sqref="L36"/>
    </sheetView>
  </sheetViews>
  <sheetFormatPr baseColWidth="10" defaultColWidth="9.140625" defaultRowHeight="11.45" customHeight="1" x14ac:dyDescent="0.25"/>
  <cols>
    <col min="2" max="2" width="29.85546875" customWidth="1"/>
    <col min="3" max="7" width="10" customWidth="1"/>
  </cols>
  <sheetData>
    <row r="1" spans="2:7" ht="15" x14ac:dyDescent="0.25">
      <c r="B1" s="3" t="s">
        <v>52</v>
      </c>
    </row>
    <row r="2" spans="2:7" ht="15" x14ac:dyDescent="0.25">
      <c r="B2" s="2" t="s">
        <v>53</v>
      </c>
      <c r="C2" s="1" t="s">
        <v>0</v>
      </c>
    </row>
    <row r="3" spans="2:7" ht="15" x14ac:dyDescent="0.25">
      <c r="B3" s="2" t="s">
        <v>54</v>
      </c>
      <c r="C3" s="2" t="s">
        <v>6</v>
      </c>
    </row>
    <row r="5" spans="2:7" ht="15" x14ac:dyDescent="0.25">
      <c r="B5" s="1" t="s">
        <v>12</v>
      </c>
      <c r="D5" s="2" t="s">
        <v>16</v>
      </c>
    </row>
    <row r="6" spans="2:7" ht="15" x14ac:dyDescent="0.25">
      <c r="B6" s="1" t="s">
        <v>13</v>
      </c>
      <c r="D6" s="2" t="s">
        <v>17</v>
      </c>
    </row>
    <row r="7" spans="2:7" ht="15" x14ac:dyDescent="0.25">
      <c r="B7" s="1" t="s">
        <v>14</v>
      </c>
      <c r="D7" s="2" t="s">
        <v>20</v>
      </c>
    </row>
    <row r="9" spans="2:7" ht="15" x14ac:dyDescent="0.25">
      <c r="B9" s="5" t="s">
        <v>55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</row>
    <row r="10" spans="2:7" ht="15" x14ac:dyDescent="0.25">
      <c r="B10" s="6" t="s">
        <v>56</v>
      </c>
      <c r="C10" s="8" t="s">
        <v>57</v>
      </c>
      <c r="D10" s="8" t="s">
        <v>57</v>
      </c>
      <c r="E10" s="8" t="s">
        <v>57</v>
      </c>
      <c r="F10" s="8" t="s">
        <v>57</v>
      </c>
      <c r="G10" s="8" t="s">
        <v>57</v>
      </c>
    </row>
    <row r="11" spans="2:7" ht="15" x14ac:dyDescent="0.25">
      <c r="B11" s="7" t="s">
        <v>32</v>
      </c>
      <c r="C11" s="15">
        <v>866845.8</v>
      </c>
      <c r="D11" s="19">
        <v>873611</v>
      </c>
      <c r="E11" s="15">
        <v>960456.3</v>
      </c>
      <c r="F11" s="15">
        <v>901620.2</v>
      </c>
      <c r="G11" s="15">
        <v>940729.9</v>
      </c>
    </row>
    <row r="12" spans="2:7" ht="15" x14ac:dyDescent="0.25">
      <c r="B12" s="7" t="s">
        <v>33</v>
      </c>
      <c r="C12" s="20">
        <v>795969</v>
      </c>
      <c r="D12" s="16">
        <v>779736.9</v>
      </c>
      <c r="E12" s="16">
        <v>832442.5</v>
      </c>
      <c r="F12" s="20">
        <v>773980</v>
      </c>
      <c r="G12" s="16">
        <v>809273.1</v>
      </c>
    </row>
    <row r="13" spans="2:7" ht="15" x14ac:dyDescent="0.25">
      <c r="B13" s="7" t="s">
        <v>34</v>
      </c>
      <c r="C13" s="19">
        <v>24944</v>
      </c>
      <c r="D13" s="15">
        <v>26612.9</v>
      </c>
      <c r="E13" s="15">
        <v>27802.1</v>
      </c>
      <c r="F13" s="15">
        <v>24044.799999999999</v>
      </c>
      <c r="G13" s="15">
        <v>24661.5</v>
      </c>
    </row>
    <row r="14" spans="2:7" ht="15" x14ac:dyDescent="0.25">
      <c r="B14" s="7" t="s">
        <v>35</v>
      </c>
      <c r="C14" s="16">
        <v>4555.7</v>
      </c>
      <c r="D14" s="16">
        <v>7010.2</v>
      </c>
      <c r="E14" s="16">
        <v>10379.700000000001</v>
      </c>
      <c r="F14" s="16">
        <v>8945.5</v>
      </c>
      <c r="G14" s="16">
        <v>8938.7999999999993</v>
      </c>
    </row>
    <row r="15" spans="2:7" ht="15" x14ac:dyDescent="0.25">
      <c r="B15" s="7" t="s">
        <v>36</v>
      </c>
      <c r="C15" s="19">
        <v>13134</v>
      </c>
      <c r="D15" s="15">
        <v>13304.1</v>
      </c>
      <c r="E15" s="15">
        <v>17523.3</v>
      </c>
      <c r="F15" s="15">
        <v>17626.099999999999</v>
      </c>
      <c r="G15" s="15">
        <v>19884.2</v>
      </c>
    </row>
    <row r="16" spans="2:7" ht="15" x14ac:dyDescent="0.25">
      <c r="B16" s="7" t="s">
        <v>37</v>
      </c>
      <c r="C16" s="20">
        <v>231727</v>
      </c>
      <c r="D16" s="16">
        <v>216116.4</v>
      </c>
      <c r="E16" s="16">
        <v>249545.2</v>
      </c>
      <c r="F16" s="16">
        <v>236772.9</v>
      </c>
      <c r="G16" s="20">
        <v>244567</v>
      </c>
    </row>
    <row r="17" spans="2:7" ht="15" x14ac:dyDescent="0.25">
      <c r="B17" s="7" t="s">
        <v>38</v>
      </c>
      <c r="C17" s="19">
        <v>77548</v>
      </c>
      <c r="D17" s="19">
        <v>85802</v>
      </c>
      <c r="E17" s="19">
        <v>90940</v>
      </c>
      <c r="F17" s="19">
        <v>83759</v>
      </c>
      <c r="G17" s="19">
        <v>87316</v>
      </c>
    </row>
    <row r="18" spans="2:7" ht="15" x14ac:dyDescent="0.25">
      <c r="B18" s="7" t="s">
        <v>39</v>
      </c>
      <c r="C18" s="16">
        <v>145505.79999999999</v>
      </c>
      <c r="D18" s="16">
        <v>154049.60000000001</v>
      </c>
      <c r="E18" s="16">
        <v>164940.6</v>
      </c>
      <c r="F18" s="16">
        <v>152028.79999999999</v>
      </c>
      <c r="G18" s="16">
        <v>157760.79999999999</v>
      </c>
    </row>
    <row r="19" spans="2:7" ht="15" x14ac:dyDescent="0.25">
      <c r="B19" s="7" t="s">
        <v>40</v>
      </c>
      <c r="C19" s="15">
        <v>181455.4</v>
      </c>
      <c r="D19" s="15">
        <v>154513.1</v>
      </c>
      <c r="E19" s="15">
        <v>139949.79999999999</v>
      </c>
      <c r="F19" s="15">
        <v>125843.6</v>
      </c>
      <c r="G19" s="15">
        <v>135683.29999999999</v>
      </c>
    </row>
    <row r="20" spans="2:7" ht="15" x14ac:dyDescent="0.25">
      <c r="B20" s="7" t="s">
        <v>41</v>
      </c>
      <c r="C20" s="16">
        <v>5596.7</v>
      </c>
      <c r="D20" s="16">
        <v>5820.2</v>
      </c>
      <c r="E20" s="16">
        <v>8459.5</v>
      </c>
      <c r="F20" s="16">
        <v>8994.2999999999993</v>
      </c>
      <c r="G20" s="16">
        <v>8558.7000000000007</v>
      </c>
    </row>
    <row r="21" spans="2:7" ht="15" x14ac:dyDescent="0.25">
      <c r="B21" s="7" t="s">
        <v>42</v>
      </c>
      <c r="C21" s="15">
        <v>43085.2</v>
      </c>
      <c r="D21" s="15">
        <v>41627.9</v>
      </c>
      <c r="E21" s="15">
        <v>46639.4</v>
      </c>
      <c r="F21" s="15">
        <v>45571.3</v>
      </c>
      <c r="G21" s="15">
        <v>47832.9</v>
      </c>
    </row>
    <row r="22" spans="2:7" ht="15" x14ac:dyDescent="0.25">
      <c r="B22" s="7" t="s">
        <v>43</v>
      </c>
      <c r="C22" s="16">
        <v>21386.2</v>
      </c>
      <c r="D22" s="16">
        <v>23938.799999999999</v>
      </c>
      <c r="E22" s="16">
        <v>24859.4</v>
      </c>
      <c r="F22" s="16">
        <v>22522.3</v>
      </c>
      <c r="G22" s="16">
        <v>22738.400000000001</v>
      </c>
    </row>
    <row r="23" spans="2:7" ht="15" x14ac:dyDescent="0.25">
      <c r="B23" s="7" t="s">
        <v>44</v>
      </c>
      <c r="C23" s="15">
        <v>23075.7</v>
      </c>
      <c r="D23" s="15">
        <v>19744.400000000001</v>
      </c>
      <c r="E23" s="15">
        <v>19845.599999999999</v>
      </c>
      <c r="F23" s="15">
        <v>18725.2</v>
      </c>
      <c r="G23" s="9" t="s">
        <v>59</v>
      </c>
    </row>
    <row r="24" spans="2:7" ht="15" x14ac:dyDescent="0.25">
      <c r="B24" s="7" t="s">
        <v>45</v>
      </c>
      <c r="C24" s="16">
        <v>22236.400000000001</v>
      </c>
      <c r="D24" s="16">
        <v>23610.5</v>
      </c>
      <c r="E24" s="16">
        <v>28453.4</v>
      </c>
      <c r="F24" s="16">
        <v>28457.4</v>
      </c>
      <c r="G24" s="20">
        <v>27376</v>
      </c>
    </row>
    <row r="25" spans="2:7" ht="15" x14ac:dyDescent="0.25">
      <c r="B25" s="21"/>
      <c r="C25" s="16"/>
      <c r="D25" s="16"/>
      <c r="E25" s="16"/>
      <c r="F25" s="16"/>
      <c r="G25" s="20"/>
    </row>
    <row r="27" spans="2:7" ht="20.100000000000001" customHeight="1" x14ac:dyDescent="0.25">
      <c r="B27" s="27" t="s">
        <v>55</v>
      </c>
      <c r="C27" s="28" t="s">
        <v>47</v>
      </c>
      <c r="D27" s="29" t="s">
        <v>48</v>
      </c>
      <c r="E27" s="29" t="s">
        <v>49</v>
      </c>
      <c r="F27" s="29" t="s">
        <v>50</v>
      </c>
      <c r="G27" s="30" t="s">
        <v>51</v>
      </c>
    </row>
    <row r="28" spans="2:7" ht="20.100000000000001" customHeight="1" x14ac:dyDescent="0.25">
      <c r="B28" s="22" t="s">
        <v>71</v>
      </c>
      <c r="C28" s="40">
        <f>C11/'Sheet 1'!B11</f>
        <v>0.1463713087542827</v>
      </c>
      <c r="D28" s="41">
        <f>D11/'Sheet 1'!C11</f>
        <v>0.12949403378130106</v>
      </c>
      <c r="E28" s="41">
        <f>E11/'Sheet 1'!D11</f>
        <v>0.12849582406362017</v>
      </c>
      <c r="F28" s="41">
        <f>F11/'Sheet 1'!E11</f>
        <v>0.11860588067300225</v>
      </c>
      <c r="G28" s="42">
        <f>G11/'Sheet 1'!F11</f>
        <v>0.12312580717349748</v>
      </c>
    </row>
    <row r="29" spans="2:7" ht="20.100000000000001" customHeight="1" x14ac:dyDescent="0.25">
      <c r="B29" s="23" t="s">
        <v>72</v>
      </c>
      <c r="C29" s="43">
        <f>C12/'Sheet 1'!B12</f>
        <v>0.14947414787121932</v>
      </c>
      <c r="D29" s="44">
        <f>D12/'Sheet 1'!C12</f>
        <v>0.13111313601658905</v>
      </c>
      <c r="E29" s="44">
        <f>E12/'Sheet 1'!D12</f>
        <v>0.12907532515893874</v>
      </c>
      <c r="F29" s="44">
        <f>F12/'Sheet 1'!E12</f>
        <v>0.11870836319268349</v>
      </c>
      <c r="G29" s="45">
        <f>G12/'Sheet 1'!F12</f>
        <v>0.12330953998222655</v>
      </c>
    </row>
    <row r="30" spans="2:7" ht="20.100000000000001" customHeight="1" x14ac:dyDescent="0.25">
      <c r="B30" s="24" t="s">
        <v>61</v>
      </c>
      <c r="C30" s="31">
        <f>C13/'Sheet 1'!B13</f>
        <v>0.13536672856865314</v>
      </c>
      <c r="D30" s="32">
        <f>D13/'Sheet 1'!C13</f>
        <v>0.12583972669133381</v>
      </c>
      <c r="E30" s="32">
        <f>E13/'Sheet 1'!D13</f>
        <v>0.11707981208003948</v>
      </c>
      <c r="F30" s="32">
        <f>F13/'Sheet 1'!E13</f>
        <v>0.10030075877977866</v>
      </c>
      <c r="G30" s="33">
        <f>G13/'Sheet 1'!F13</f>
        <v>0.10285559135865389</v>
      </c>
    </row>
    <row r="31" spans="2:7" ht="20.100000000000001" customHeight="1" x14ac:dyDescent="0.25">
      <c r="B31" s="24" t="s">
        <v>62</v>
      </c>
      <c r="C31" s="31">
        <f>C14/'Sheet 1'!B14</f>
        <v>6.4208649570481238E-2</v>
      </c>
      <c r="D31" s="32">
        <f>D14/'Sheet 1'!C14</f>
        <v>7.476206930384742E-2</v>
      </c>
      <c r="E31" s="32">
        <f>E14/'Sheet 1'!D14</f>
        <v>9.2116041167653387E-2</v>
      </c>
      <c r="F31" s="32">
        <f>F14/'Sheet 1'!E14</f>
        <v>8.3328442893165766E-2</v>
      </c>
      <c r="G31" s="33">
        <f>G14/'Sheet 1'!F14</f>
        <v>8.4948829040814175E-2</v>
      </c>
    </row>
    <row r="32" spans="2:7" ht="20.100000000000001" customHeight="1" x14ac:dyDescent="0.25">
      <c r="B32" s="24" t="s">
        <v>63</v>
      </c>
      <c r="C32" s="31">
        <f>C15/'Sheet 1'!B15</f>
        <v>0.1225521527805641</v>
      </c>
      <c r="D32" s="32">
        <f>D15/'Sheet 1'!C15</f>
        <v>0.1081130497743734</v>
      </c>
      <c r="E32" s="32">
        <f>E15/'Sheet 1'!D15</f>
        <v>0.12064084575888216</v>
      </c>
      <c r="F32" s="32">
        <f>F15/'Sheet 1'!E15</f>
        <v>0.11666686523617194</v>
      </c>
      <c r="G32" s="33">
        <f>G15/'Sheet 1'!F15</f>
        <v>0.13017667030228916</v>
      </c>
    </row>
    <row r="33" spans="2:7" ht="20.100000000000001" customHeight="1" x14ac:dyDescent="0.25">
      <c r="B33" s="24" t="s">
        <v>64</v>
      </c>
      <c r="C33" s="31">
        <f>C16/'Sheet 1'!B16</f>
        <v>0.15441866812790878</v>
      </c>
      <c r="D33" s="32">
        <f>D16/'Sheet 1'!C16</f>
        <v>0.13717570499851664</v>
      </c>
      <c r="E33" s="32">
        <f>E16/'Sheet 1'!D16</f>
        <v>0.13969625291111767</v>
      </c>
      <c r="F33" s="32">
        <f>F16/'Sheet 1'!E16</f>
        <v>0.13170321932747908</v>
      </c>
      <c r="G33" s="33">
        <f>G16/'Sheet 1'!F16</f>
        <v>0.13732310596704486</v>
      </c>
    </row>
    <row r="34" spans="2:7" ht="20.100000000000001" customHeight="1" x14ac:dyDescent="0.25">
      <c r="B34" s="24" t="s">
        <v>65</v>
      </c>
      <c r="C34" s="31">
        <f>C17/'Sheet 1'!B17</f>
        <v>0.13250994490998319</v>
      </c>
      <c r="D34" s="32">
        <f>D17/'Sheet 1'!C17</f>
        <v>0.12159458080607675</v>
      </c>
      <c r="E34" s="32">
        <f>E17/'Sheet 1'!D17</f>
        <v>0.12202076258280412</v>
      </c>
      <c r="F34" s="32">
        <f>F17/'Sheet 1'!E17</f>
        <v>0.11374441693747378</v>
      </c>
      <c r="G34" s="33">
        <f>G17/'Sheet 1'!F17</f>
        <v>0.11541735622399289</v>
      </c>
    </row>
    <row r="35" spans="2:7" ht="20.100000000000001" customHeight="1" x14ac:dyDescent="0.25">
      <c r="B35" s="25" t="s">
        <v>39</v>
      </c>
      <c r="C35" s="37">
        <f>C18/'Sheet 1'!B18</f>
        <v>0.14913649822191283</v>
      </c>
      <c r="D35" s="38">
        <f>D18/'Sheet 1'!C18</f>
        <v>0.13186992293058272</v>
      </c>
      <c r="E35" s="38">
        <f>E18/'Sheet 1'!D18</f>
        <v>0.12879556671248754</v>
      </c>
      <c r="F35" s="38">
        <f>F18/'Sheet 1'!E18</f>
        <v>0.11675016818054756</v>
      </c>
      <c r="G35" s="39">
        <f>G18/'Sheet 1'!F18</f>
        <v>0.12009590266921991</v>
      </c>
    </row>
    <row r="36" spans="2:7" ht="20.100000000000001" customHeight="1" x14ac:dyDescent="0.25">
      <c r="B36" s="24" t="s">
        <v>66</v>
      </c>
      <c r="C36" s="31">
        <f>C19/'Sheet 1'!B19</f>
        <v>0.1706292793574713</v>
      </c>
      <c r="D36" s="32">
        <f>D19/'Sheet 1'!C19</f>
        <v>0.14078868144035842</v>
      </c>
      <c r="E36" s="32">
        <f>E19/'Sheet 1'!D19</f>
        <v>0.12799393749606733</v>
      </c>
      <c r="F36" s="32">
        <f>F19/'Sheet 1'!E19</f>
        <v>0.11592427295847986</v>
      </c>
      <c r="G36" s="33">
        <f>G19/'Sheet 1'!F19</f>
        <v>0.12370312264381278</v>
      </c>
    </row>
    <row r="37" spans="2:7" ht="20.100000000000001" customHeight="1" x14ac:dyDescent="0.25">
      <c r="B37" s="24" t="s">
        <v>67</v>
      </c>
      <c r="C37" s="31">
        <f>C20/'Sheet 1'!B20</f>
        <v>0.11443766728485813</v>
      </c>
      <c r="D37" s="32">
        <f>D20/'Sheet 1'!C20</f>
        <v>0.10647518865767208</v>
      </c>
      <c r="E37" s="32">
        <f>E20/'Sheet 1'!D20</f>
        <v>0.12013434255932516</v>
      </c>
      <c r="F37" s="32">
        <f>F20/'Sheet 1'!E20</f>
        <v>0.1180589828942256</v>
      </c>
      <c r="G37" s="33">
        <f>G20/'Sheet 1'!F20</f>
        <v>0.11408192753097743</v>
      </c>
    </row>
    <row r="38" spans="2:7" ht="20.100000000000001" customHeight="1" x14ac:dyDescent="0.25">
      <c r="B38" s="24" t="s">
        <v>68</v>
      </c>
      <c r="C38" s="31">
        <f>C21/'Sheet 1'!B21</f>
        <v>0.13715674761270055</v>
      </c>
      <c r="D38" s="32">
        <f>D21/'Sheet 1'!C21</f>
        <v>0.12547186189984172</v>
      </c>
      <c r="E38" s="32">
        <f>E21/'Sheet 1'!D21</f>
        <v>0.12662288564345697</v>
      </c>
      <c r="F38" s="32">
        <f>F21/'Sheet 1'!E21</f>
        <v>0.11918278042330258</v>
      </c>
      <c r="G38" s="33">
        <f>G21/'Sheet 1'!F21</f>
        <v>0.12393985122937354</v>
      </c>
    </row>
    <row r="39" spans="2:7" ht="20.100000000000001" customHeight="1" x14ac:dyDescent="0.25">
      <c r="B39" s="24" t="s">
        <v>69</v>
      </c>
      <c r="C39" s="31">
        <f>C22/'Sheet 1'!B22</f>
        <v>0.13016665997153962</v>
      </c>
      <c r="D39" s="32">
        <f>D22/'Sheet 1'!C22</f>
        <v>0.12575362715489954</v>
      </c>
      <c r="E39" s="32">
        <f>E22/'Sheet 1'!D22</f>
        <v>0.12102526353814165</v>
      </c>
      <c r="F39" s="32">
        <f>F22/'Sheet 1'!E22</f>
        <v>0.11000477192214685</v>
      </c>
      <c r="G39" s="33">
        <f>G22/'Sheet 1'!F22</f>
        <v>0.11145460454113892</v>
      </c>
    </row>
    <row r="40" spans="2:7" ht="20.100000000000001" customHeight="1" x14ac:dyDescent="0.25">
      <c r="B40" s="24" t="s">
        <v>44</v>
      </c>
      <c r="C40" s="31">
        <f>C23/'Sheet 1'!B23</f>
        <v>0.19180488113029703</v>
      </c>
      <c r="D40" s="32">
        <f>D23/'Sheet 1'!C23</f>
        <v>0.14671462933088816</v>
      </c>
      <c r="E40" s="32">
        <f>E23/'Sheet 1'!D23</f>
        <v>0.13480197037910507</v>
      </c>
      <c r="F40" s="32">
        <f>F23/'Sheet 1'!E23</f>
        <v>0.12324902685319142</v>
      </c>
      <c r="G40" s="33"/>
    </row>
    <row r="41" spans="2:7" ht="20.100000000000001" customHeight="1" x14ac:dyDescent="0.25">
      <c r="B41" s="26" t="s">
        <v>70</v>
      </c>
      <c r="C41" s="34">
        <f>C24/'Sheet 1'!B24</f>
        <v>0.16175362331491491</v>
      </c>
      <c r="D41" s="35">
        <f>D24/'Sheet 1'!C24</f>
        <v>0.13484748449943573</v>
      </c>
      <c r="E41" s="35">
        <f>E24/'Sheet 1'!D24</f>
        <v>0.13329073536307665</v>
      </c>
      <c r="F41" s="35">
        <f>F24/'Sheet 1'!E24</f>
        <v>0.12551200654521558</v>
      </c>
      <c r="G41" s="36">
        <f>G24/'Sheet 1'!F24</f>
        <v>0.12367961305846364</v>
      </c>
    </row>
    <row r="42" spans="2:7" ht="15.75" customHeight="1" x14ac:dyDescent="0.25">
      <c r="B42" s="46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2"/>
  <sheetViews>
    <sheetView topLeftCell="A25" workbookViewId="0">
      <selection activeCell="N33" sqref="N33"/>
    </sheetView>
  </sheetViews>
  <sheetFormatPr baseColWidth="10" defaultColWidth="9.140625" defaultRowHeight="11.45" customHeight="1" x14ac:dyDescent="0.25"/>
  <cols>
    <col min="2" max="2" width="29.85546875" customWidth="1"/>
    <col min="3" max="7" width="10" customWidth="1"/>
  </cols>
  <sheetData>
    <row r="1" spans="2:7" ht="15" x14ac:dyDescent="0.25">
      <c r="B1" s="3" t="s">
        <v>52</v>
      </c>
    </row>
    <row r="2" spans="2:7" ht="15" x14ac:dyDescent="0.25">
      <c r="B2" s="2" t="s">
        <v>53</v>
      </c>
      <c r="C2" s="1" t="s">
        <v>0</v>
      </c>
    </row>
    <row r="3" spans="2:7" ht="15" x14ac:dyDescent="0.25">
      <c r="B3" s="2" t="s">
        <v>54</v>
      </c>
      <c r="C3" s="2" t="s">
        <v>6</v>
      </c>
    </row>
    <row r="5" spans="2:7" ht="15" x14ac:dyDescent="0.25">
      <c r="B5" s="1" t="s">
        <v>12</v>
      </c>
      <c r="D5" s="2" t="s">
        <v>16</v>
      </c>
    </row>
    <row r="6" spans="2:7" ht="15" x14ac:dyDescent="0.25">
      <c r="B6" s="1" t="s">
        <v>13</v>
      </c>
      <c r="D6" s="2" t="s">
        <v>17</v>
      </c>
    </row>
    <row r="7" spans="2:7" ht="15" x14ac:dyDescent="0.25">
      <c r="B7" s="1" t="s">
        <v>14</v>
      </c>
      <c r="D7" s="2" t="s">
        <v>22</v>
      </c>
    </row>
    <row r="9" spans="2:7" ht="15" x14ac:dyDescent="0.25">
      <c r="B9" s="5" t="s">
        <v>55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</row>
    <row r="10" spans="2:7" ht="15" x14ac:dyDescent="0.25">
      <c r="B10" s="6" t="s">
        <v>56</v>
      </c>
      <c r="C10" s="8" t="s">
        <v>57</v>
      </c>
      <c r="D10" s="8" t="s">
        <v>57</v>
      </c>
      <c r="E10" s="8" t="s">
        <v>57</v>
      </c>
      <c r="F10" s="8" t="s">
        <v>57</v>
      </c>
      <c r="G10" s="8" t="s">
        <v>57</v>
      </c>
    </row>
    <row r="11" spans="2:7" ht="15" x14ac:dyDescent="0.25">
      <c r="B11" s="7" t="s">
        <v>32</v>
      </c>
      <c r="C11" s="15">
        <v>216768.7</v>
      </c>
      <c r="D11" s="15">
        <v>211915.4</v>
      </c>
      <c r="E11" s="15">
        <v>267315.09999999998</v>
      </c>
      <c r="F11" s="15">
        <v>246570.6</v>
      </c>
      <c r="G11" s="15">
        <v>270076.09999999998</v>
      </c>
    </row>
    <row r="12" spans="2:7" ht="15" x14ac:dyDescent="0.25">
      <c r="B12" s="7" t="s">
        <v>33</v>
      </c>
      <c r="C12" s="16">
        <v>204674.9</v>
      </c>
      <c r="D12" s="16">
        <v>190222.2</v>
      </c>
      <c r="E12" s="20">
        <v>228288</v>
      </c>
      <c r="F12" s="16">
        <v>204470.6</v>
      </c>
      <c r="G12" s="16">
        <v>225575.2</v>
      </c>
    </row>
    <row r="13" spans="2:7" ht="15" x14ac:dyDescent="0.25">
      <c r="B13" s="7" t="s">
        <v>34</v>
      </c>
      <c r="C13" s="15">
        <v>6068.6</v>
      </c>
      <c r="D13" s="19">
        <v>7343</v>
      </c>
      <c r="E13" s="15">
        <v>7311.8</v>
      </c>
      <c r="F13" s="19">
        <v>5104</v>
      </c>
      <c r="G13" s="15">
        <v>5801.1</v>
      </c>
    </row>
    <row r="14" spans="2:7" ht="15" x14ac:dyDescent="0.25">
      <c r="B14" s="7" t="s">
        <v>35</v>
      </c>
      <c r="C14" s="16">
        <v>956.6</v>
      </c>
      <c r="D14" s="16">
        <v>2254.9</v>
      </c>
      <c r="E14" s="16">
        <v>4199.3999999999996</v>
      </c>
      <c r="F14" s="16">
        <v>3563.4</v>
      </c>
      <c r="G14" s="20">
        <v>3800</v>
      </c>
    </row>
    <row r="15" spans="2:7" ht="15" x14ac:dyDescent="0.25">
      <c r="B15" s="7" t="s">
        <v>36</v>
      </c>
      <c r="C15" s="15">
        <v>3579.9</v>
      </c>
      <c r="D15" s="15">
        <v>3676.7</v>
      </c>
      <c r="E15" s="15">
        <v>6388.1</v>
      </c>
      <c r="F15" s="15">
        <v>6557.9</v>
      </c>
      <c r="G15" s="15">
        <v>8424.9</v>
      </c>
    </row>
    <row r="16" spans="2:7" ht="15" x14ac:dyDescent="0.25">
      <c r="B16" s="7" t="s">
        <v>37</v>
      </c>
      <c r="C16" s="16">
        <v>56614.400000000001</v>
      </c>
      <c r="D16" s="16">
        <v>51826.1</v>
      </c>
      <c r="E16" s="16">
        <v>73626.3</v>
      </c>
      <c r="F16" s="16">
        <v>76028.100000000006</v>
      </c>
      <c r="G16" s="16">
        <v>80325.2</v>
      </c>
    </row>
    <row r="17" spans="2:7" ht="15" x14ac:dyDescent="0.25">
      <c r="B17" s="7" t="s">
        <v>38</v>
      </c>
      <c r="C17" s="19">
        <v>23685</v>
      </c>
      <c r="D17" s="19">
        <v>20574</v>
      </c>
      <c r="E17" s="19">
        <v>25649</v>
      </c>
      <c r="F17" s="19">
        <v>20448</v>
      </c>
      <c r="G17" s="19">
        <v>22949</v>
      </c>
    </row>
    <row r="18" spans="2:7" ht="15" x14ac:dyDescent="0.25">
      <c r="B18" s="7" t="s">
        <v>39</v>
      </c>
      <c r="C18" s="16">
        <v>38040.800000000003</v>
      </c>
      <c r="D18" s="16">
        <v>40936.9</v>
      </c>
      <c r="E18" s="16">
        <v>41079.4</v>
      </c>
      <c r="F18" s="16">
        <v>32557.8</v>
      </c>
      <c r="G18" s="16">
        <v>36461.699999999997</v>
      </c>
    </row>
    <row r="19" spans="2:7" ht="15" x14ac:dyDescent="0.25">
      <c r="B19" s="7" t="s">
        <v>40</v>
      </c>
      <c r="C19" s="15">
        <v>39866.300000000003</v>
      </c>
      <c r="D19" s="15">
        <v>31800.5</v>
      </c>
      <c r="E19" s="15">
        <v>35672.199999999997</v>
      </c>
      <c r="F19" s="15">
        <v>28141.9</v>
      </c>
      <c r="G19" s="15">
        <v>34881.599999999999</v>
      </c>
    </row>
    <row r="20" spans="2:7" ht="15" x14ac:dyDescent="0.25">
      <c r="B20" s="7" t="s">
        <v>41</v>
      </c>
      <c r="C20" s="16">
        <v>1103.7</v>
      </c>
      <c r="D20" s="16">
        <v>1033.2</v>
      </c>
      <c r="E20" s="16">
        <v>2211.9</v>
      </c>
      <c r="F20" s="16">
        <v>2090.1999999999998</v>
      </c>
      <c r="G20" s="16">
        <v>2225.1</v>
      </c>
    </row>
    <row r="21" spans="2:7" ht="15" x14ac:dyDescent="0.25">
      <c r="B21" s="7" t="s">
        <v>42</v>
      </c>
      <c r="C21" s="15">
        <v>14634.4</v>
      </c>
      <c r="D21" s="15">
        <v>12807.4</v>
      </c>
      <c r="E21" s="15">
        <v>13275.5</v>
      </c>
      <c r="F21" s="15">
        <v>12961.8</v>
      </c>
      <c r="G21" s="15">
        <v>13992.6</v>
      </c>
    </row>
    <row r="22" spans="2:7" ht="15" x14ac:dyDescent="0.25">
      <c r="B22" s="7" t="s">
        <v>43</v>
      </c>
      <c r="C22" s="16">
        <v>5378.8</v>
      </c>
      <c r="D22" s="16">
        <v>5483.3</v>
      </c>
      <c r="E22" s="16">
        <v>5367.4</v>
      </c>
      <c r="F22" s="20">
        <v>4757</v>
      </c>
      <c r="G22" s="16">
        <v>4797.1000000000004</v>
      </c>
    </row>
    <row r="23" spans="2:7" ht="15" x14ac:dyDescent="0.25">
      <c r="B23" s="7" t="s">
        <v>44</v>
      </c>
      <c r="C23" s="15">
        <v>9056.7000000000007</v>
      </c>
      <c r="D23" s="19">
        <v>6650</v>
      </c>
      <c r="E23" s="15">
        <v>6944.1</v>
      </c>
      <c r="F23" s="15">
        <v>6505.8</v>
      </c>
      <c r="G23" s="9" t="s">
        <v>59</v>
      </c>
    </row>
    <row r="24" spans="2:7" ht="15" x14ac:dyDescent="0.25">
      <c r="B24" s="7" t="s">
        <v>45</v>
      </c>
      <c r="C24" s="16">
        <v>5138.3</v>
      </c>
      <c r="D24" s="20">
        <v>4959</v>
      </c>
      <c r="E24" s="16">
        <v>7647.9</v>
      </c>
      <c r="F24" s="16">
        <v>9104.6</v>
      </c>
      <c r="G24" s="16">
        <v>8046.2</v>
      </c>
    </row>
    <row r="26" spans="2:7" ht="15" x14ac:dyDescent="0.25">
      <c r="B26" s="1"/>
    </row>
    <row r="27" spans="2:7" ht="20.100000000000001" customHeight="1" x14ac:dyDescent="0.25">
      <c r="B27" s="27" t="s">
        <v>55</v>
      </c>
      <c r="C27" s="28" t="s">
        <v>47</v>
      </c>
      <c r="D27" s="29" t="s">
        <v>48</v>
      </c>
      <c r="E27" s="29" t="s">
        <v>49</v>
      </c>
      <c r="F27" s="29" t="s">
        <v>50</v>
      </c>
      <c r="G27" s="30" t="s">
        <v>51</v>
      </c>
    </row>
    <row r="28" spans="2:7" ht="20.100000000000001" customHeight="1" x14ac:dyDescent="0.25">
      <c r="B28" s="22" t="s">
        <v>71</v>
      </c>
      <c r="C28" s="40">
        <f>C11/'Sheet 1'!B11</f>
        <v>3.6602494141362261E-2</v>
      </c>
      <c r="D28" s="41">
        <f>D11/'Sheet 1'!C11</f>
        <v>3.1411898392279772E-2</v>
      </c>
      <c r="E28" s="41">
        <f>E11/'Sheet 1'!D11</f>
        <v>3.576307850669419E-2</v>
      </c>
      <c r="F28" s="41">
        <f>F11/'Sheet 1'!E11</f>
        <v>3.2435745296157482E-2</v>
      </c>
      <c r="G28" s="42">
        <f>G11/'Sheet 1'!F11</f>
        <v>3.5348443597647126E-2</v>
      </c>
    </row>
    <row r="29" spans="2:7" ht="20.100000000000001" customHeight="1" x14ac:dyDescent="0.25">
      <c r="B29" s="23" t="s">
        <v>72</v>
      </c>
      <c r="C29" s="43">
        <f>C12/'Sheet 1'!B12</f>
        <v>3.8435675595565939E-2</v>
      </c>
      <c r="D29" s="44">
        <f>D12/'Sheet 1'!C12</f>
        <v>3.1985954726491468E-2</v>
      </c>
      <c r="E29" s="44">
        <f>E12/'Sheet 1'!D12</f>
        <v>3.5397457277690426E-2</v>
      </c>
      <c r="F29" s="44">
        <f>F12/'Sheet 1'!E12</f>
        <v>3.1360461829796522E-2</v>
      </c>
      <c r="G29" s="45">
        <f>G12/'Sheet 1'!F12</f>
        <v>3.4371059835547176E-2</v>
      </c>
    </row>
    <row r="30" spans="2:7" ht="20.100000000000001" customHeight="1" x14ac:dyDescent="0.25">
      <c r="B30" s="24" t="s">
        <v>61</v>
      </c>
      <c r="C30" s="31">
        <f>C13/'Sheet 1'!B13</f>
        <v>3.2933231598449672E-2</v>
      </c>
      <c r="D30" s="32">
        <f>D13/'Sheet 1'!C13</f>
        <v>3.4721549064343382E-2</v>
      </c>
      <c r="E30" s="32">
        <f>E13/'Sheet 1'!D13</f>
        <v>3.0791349213434696E-2</v>
      </c>
      <c r="F30" s="32">
        <f>F13/'Sheet 1'!E13</f>
        <v>2.129088504840923E-2</v>
      </c>
      <c r="G30" s="33">
        <f>G13/'Sheet 1'!F13</f>
        <v>2.4194617968521265E-2</v>
      </c>
    </row>
    <row r="31" spans="2:7" ht="20.100000000000001" customHeight="1" x14ac:dyDescent="0.25">
      <c r="B31" s="24" t="s">
        <v>62</v>
      </c>
      <c r="C31" s="31">
        <f>C14/'Sheet 1'!B14</f>
        <v>1.3482449278732656E-2</v>
      </c>
      <c r="D31" s="32">
        <f>D14/'Sheet 1'!C14</f>
        <v>2.4047957272723394E-2</v>
      </c>
      <c r="E31" s="32">
        <f>E14/'Sheet 1'!D14</f>
        <v>3.7268139086817885E-2</v>
      </c>
      <c r="F31" s="32">
        <f>F14/'Sheet 1'!E14</f>
        <v>3.3193513320161745E-2</v>
      </c>
      <c r="G31" s="33">
        <f>G14/'Sheet 1'!F14</f>
        <v>3.6112850757942218E-2</v>
      </c>
    </row>
    <row r="32" spans="2:7" ht="20.100000000000001" customHeight="1" x14ac:dyDescent="0.25">
      <c r="B32" s="24" t="s">
        <v>63</v>
      </c>
      <c r="C32" s="31">
        <f>C15/'Sheet 1'!B15</f>
        <v>3.3403719486762705E-2</v>
      </c>
      <c r="D32" s="32">
        <f>D15/'Sheet 1'!C15</f>
        <v>2.9877951165839002E-2</v>
      </c>
      <c r="E32" s="32">
        <f>E15/'Sheet 1'!D15</f>
        <v>4.3979489410802486E-2</v>
      </c>
      <c r="F32" s="32">
        <f>F15/'Sheet 1'!E15</f>
        <v>4.3406631956717137E-2</v>
      </c>
      <c r="G32" s="33">
        <f>G15/'Sheet 1'!F15</f>
        <v>5.5155622535971061E-2</v>
      </c>
    </row>
    <row r="33" spans="2:7" ht="20.100000000000001" customHeight="1" x14ac:dyDescent="0.25">
      <c r="B33" s="24" t="s">
        <v>64</v>
      </c>
      <c r="C33" s="31">
        <f>C16/'Sheet 1'!B16</f>
        <v>3.7726808895211517E-2</v>
      </c>
      <c r="D33" s="32">
        <f>D16/'Sheet 1'!C16</f>
        <v>3.2895614607792945E-2</v>
      </c>
      <c r="E33" s="32">
        <f>E16/'Sheet 1'!D16</f>
        <v>4.1216253511226916E-2</v>
      </c>
      <c r="F33" s="32">
        <f>F16/'Sheet 1'!E16</f>
        <v>4.2290082730546928E-2</v>
      </c>
      <c r="G33" s="33">
        <f>G16/'Sheet 1'!F16</f>
        <v>4.5102184478789331E-2</v>
      </c>
    </row>
    <row r="34" spans="2:7" ht="20.100000000000001" customHeight="1" x14ac:dyDescent="0.25">
      <c r="B34" s="24" t="s">
        <v>65</v>
      </c>
      <c r="C34" s="31">
        <f>C17/'Sheet 1'!B17</f>
        <v>4.0471682637759215E-2</v>
      </c>
      <c r="D34" s="32">
        <f>D17/'Sheet 1'!C17</f>
        <v>2.9156510401904655E-2</v>
      </c>
      <c r="E34" s="32">
        <f>E17/'Sheet 1'!D17</f>
        <v>3.4415114795319363E-2</v>
      </c>
      <c r="F34" s="32">
        <f>F17/'Sheet 1'!E17</f>
        <v>2.7768309525393851E-2</v>
      </c>
      <c r="G34" s="33">
        <f>G17/'Sheet 1'!F17</f>
        <v>3.0334794401763857E-2</v>
      </c>
    </row>
    <row r="35" spans="2:7" ht="20.100000000000001" customHeight="1" x14ac:dyDescent="0.25">
      <c r="B35" s="25" t="s">
        <v>39</v>
      </c>
      <c r="C35" s="37">
        <f>C18/'Sheet 1'!B18</f>
        <v>3.8990003845620874E-2</v>
      </c>
      <c r="D35" s="38">
        <f>D18/'Sheet 1'!C18</f>
        <v>3.5042907271534446E-2</v>
      </c>
      <c r="E35" s="38">
        <f>E18/'Sheet 1'!D18</f>
        <v>3.207727268610009E-2</v>
      </c>
      <c r="F35" s="38">
        <f>F18/'Sheet 1'!E18</f>
        <v>2.5002687816970414E-2</v>
      </c>
      <c r="G35" s="39">
        <f>G18/'Sheet 1'!F18</f>
        <v>2.7756583221904906E-2</v>
      </c>
    </row>
    <row r="36" spans="2:7" ht="20.100000000000001" customHeight="1" x14ac:dyDescent="0.25">
      <c r="B36" s="24" t="s">
        <v>66</v>
      </c>
      <c r="C36" s="31">
        <f>C19/'Sheet 1'!B19</f>
        <v>3.7487768562681288E-2</v>
      </c>
      <c r="D36" s="32">
        <f>D19/'Sheet 1'!C19</f>
        <v>2.8975863303138168E-2</v>
      </c>
      <c r="E36" s="32">
        <f>E19/'Sheet 1'!D19</f>
        <v>3.2624736420825272E-2</v>
      </c>
      <c r="F36" s="32">
        <f>F19/'Sheet 1'!E19</f>
        <v>2.5923680641448947E-2</v>
      </c>
      <c r="G36" s="33">
        <f>G19/'Sheet 1'!F19</f>
        <v>3.1801723887998151E-2</v>
      </c>
    </row>
    <row r="37" spans="2:7" ht="20.100000000000001" customHeight="1" x14ac:dyDescent="0.25">
      <c r="B37" s="24" t="s">
        <v>67</v>
      </c>
      <c r="C37" s="31">
        <f>C20/'Sheet 1'!B20</f>
        <v>2.2567736948969557E-2</v>
      </c>
      <c r="D37" s="32">
        <f>D20/'Sheet 1'!C20</f>
        <v>1.8901440658586784E-2</v>
      </c>
      <c r="E37" s="32">
        <f>E20/'Sheet 1'!D20</f>
        <v>3.1411448939886677E-2</v>
      </c>
      <c r="F37" s="32">
        <f>F20/'Sheet 1'!E20</f>
        <v>2.7435918975963706E-2</v>
      </c>
      <c r="G37" s="33">
        <f>G20/'Sheet 1'!F20</f>
        <v>2.9659141802981511E-2</v>
      </c>
    </row>
    <row r="38" spans="2:7" ht="20.100000000000001" customHeight="1" x14ac:dyDescent="0.25">
      <c r="B38" s="24" t="s">
        <v>68</v>
      </c>
      <c r="C38" s="31">
        <f>C21/'Sheet 1'!B21</f>
        <v>4.658691864638681E-2</v>
      </c>
      <c r="D38" s="32">
        <f>D21/'Sheet 1'!C21</f>
        <v>3.86031561547912E-2</v>
      </c>
      <c r="E38" s="32">
        <f>E21/'Sheet 1'!D21</f>
        <v>3.6042104280066059E-2</v>
      </c>
      <c r="F38" s="32">
        <f>F21/'Sheet 1'!E21</f>
        <v>3.3899040915900208E-2</v>
      </c>
      <c r="G38" s="33">
        <f>G21/'Sheet 1'!F21</f>
        <v>3.6256232892258933E-2</v>
      </c>
    </row>
    <row r="39" spans="2:7" ht="20.100000000000001" customHeight="1" x14ac:dyDescent="0.25">
      <c r="B39" s="24" t="s">
        <v>69</v>
      </c>
      <c r="C39" s="31">
        <f>C22/'Sheet 1'!B22</f>
        <v>3.2737953944829722E-2</v>
      </c>
      <c r="D39" s="32">
        <f>D22/'Sheet 1'!C22</f>
        <v>2.8804487433725198E-2</v>
      </c>
      <c r="E39" s="32">
        <f>E22/'Sheet 1'!D22</f>
        <v>2.6130598466359664E-2</v>
      </c>
      <c r="F39" s="32">
        <f>F22/'Sheet 1'!E22</f>
        <v>2.3234425437617497E-2</v>
      </c>
      <c r="G39" s="33">
        <f>G22/'Sheet 1'!F22</f>
        <v>2.3513478672391088E-2</v>
      </c>
    </row>
    <row r="40" spans="2:7" ht="20.100000000000001" customHeight="1" x14ac:dyDescent="0.25">
      <c r="B40" s="24" t="s">
        <v>44</v>
      </c>
      <c r="C40" s="31">
        <f>C23/'Sheet 1'!B23</f>
        <v>7.5279158029128532E-2</v>
      </c>
      <c r="D40" s="32">
        <f>D23/'Sheet 1'!C23</f>
        <v>4.9414126792934006E-2</v>
      </c>
      <c r="E40" s="32">
        <f>E23/'Sheet 1'!D23</f>
        <v>4.7168055514045612E-2</v>
      </c>
      <c r="F40" s="32">
        <f>F23/'Sheet 1'!E23</f>
        <v>4.282109237292487E-2</v>
      </c>
      <c r="G40" s="33"/>
    </row>
    <row r="41" spans="2:7" ht="20.100000000000001" customHeight="1" x14ac:dyDescent="0.25">
      <c r="B41" s="26" t="s">
        <v>70</v>
      </c>
      <c r="C41" s="34">
        <f>C24/'Sheet 1'!B24</f>
        <v>3.7377392144368117E-2</v>
      </c>
      <c r="D41" s="35">
        <f>D24/'Sheet 1'!C24</f>
        <v>2.8322512256525774E-2</v>
      </c>
      <c r="E41" s="35">
        <f>E24/'Sheet 1'!D24</f>
        <v>3.5826798027064385E-2</v>
      </c>
      <c r="F41" s="35">
        <f>F24/'Sheet 1'!E24</f>
        <v>4.01560442904682E-2</v>
      </c>
      <c r="G41" s="36">
        <f>G24/'Sheet 1'!F24</f>
        <v>3.6351216488566998E-2</v>
      </c>
    </row>
    <row r="42" spans="2:7" ht="17.25" customHeight="1" x14ac:dyDescent="0.25">
      <c r="B42" s="46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42"/>
  <sheetViews>
    <sheetView topLeftCell="A23" workbookViewId="0">
      <selection activeCell="R36" sqref="R36"/>
    </sheetView>
  </sheetViews>
  <sheetFormatPr baseColWidth="10" defaultColWidth="9.140625" defaultRowHeight="11.45" customHeight="1" x14ac:dyDescent="0.25"/>
  <cols>
    <col min="2" max="2" width="29.85546875" customWidth="1"/>
    <col min="3" max="7" width="10" customWidth="1"/>
  </cols>
  <sheetData>
    <row r="1" spans="2:7" ht="15" x14ac:dyDescent="0.25">
      <c r="B1" s="3" t="s">
        <v>52</v>
      </c>
    </row>
    <row r="2" spans="2:7" ht="15" x14ac:dyDescent="0.25">
      <c r="B2" s="2" t="s">
        <v>53</v>
      </c>
      <c r="C2" s="1" t="s">
        <v>0</v>
      </c>
    </row>
    <row r="3" spans="2:7" ht="15" x14ac:dyDescent="0.25">
      <c r="B3" s="2" t="s">
        <v>54</v>
      </c>
      <c r="C3" s="2" t="s">
        <v>6</v>
      </c>
    </row>
    <row r="5" spans="2:7" ht="15" x14ac:dyDescent="0.25">
      <c r="B5" s="1" t="s">
        <v>12</v>
      </c>
      <c r="D5" s="2" t="s">
        <v>16</v>
      </c>
    </row>
    <row r="6" spans="2:7" ht="15" x14ac:dyDescent="0.25">
      <c r="B6" s="1" t="s">
        <v>13</v>
      </c>
      <c r="D6" s="2" t="s">
        <v>17</v>
      </c>
    </row>
    <row r="7" spans="2:7" ht="15" x14ac:dyDescent="0.25">
      <c r="B7" s="1" t="s">
        <v>14</v>
      </c>
      <c r="D7" s="2" t="s">
        <v>24</v>
      </c>
    </row>
    <row r="9" spans="2:7" ht="15" x14ac:dyDescent="0.25">
      <c r="B9" s="5" t="s">
        <v>55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</row>
    <row r="10" spans="2:7" ht="15" x14ac:dyDescent="0.25">
      <c r="B10" s="6" t="s">
        <v>56</v>
      </c>
      <c r="C10" s="8" t="s">
        <v>57</v>
      </c>
      <c r="D10" s="8" t="s">
        <v>57</v>
      </c>
      <c r="E10" s="8" t="s">
        <v>57</v>
      </c>
      <c r="F10" s="8" t="s">
        <v>57</v>
      </c>
      <c r="G10" s="8" t="s">
        <v>57</v>
      </c>
    </row>
    <row r="11" spans="2:7" ht="15" x14ac:dyDescent="0.25">
      <c r="B11" s="7" t="s">
        <v>32</v>
      </c>
      <c r="C11" s="19">
        <v>494287</v>
      </c>
      <c r="D11" s="15">
        <v>503129.59999999998</v>
      </c>
      <c r="E11" s="15">
        <v>520551.1</v>
      </c>
      <c r="F11" s="15">
        <v>505027.9</v>
      </c>
      <c r="G11" s="19">
        <v>512493</v>
      </c>
    </row>
    <row r="12" spans="2:7" ht="15" x14ac:dyDescent="0.25">
      <c r="B12" s="7" t="s">
        <v>33</v>
      </c>
      <c r="C12" s="16">
        <v>451241.1</v>
      </c>
      <c r="D12" s="16">
        <v>448574.7</v>
      </c>
      <c r="E12" s="16">
        <v>452521.8</v>
      </c>
      <c r="F12" s="16">
        <v>437607.1</v>
      </c>
      <c r="G12" s="16">
        <v>444008.7</v>
      </c>
    </row>
    <row r="13" spans="2:7" ht="15" x14ac:dyDescent="0.25">
      <c r="B13" s="7" t="s">
        <v>34</v>
      </c>
      <c r="C13" s="19">
        <v>16396</v>
      </c>
      <c r="D13" s="19">
        <v>16309</v>
      </c>
      <c r="E13" s="15">
        <v>17208.900000000001</v>
      </c>
      <c r="F13" s="15">
        <v>15521.3</v>
      </c>
      <c r="G13" s="15">
        <v>15560.7</v>
      </c>
    </row>
    <row r="14" spans="2:7" ht="15" x14ac:dyDescent="0.25">
      <c r="B14" s="7" t="s">
        <v>35</v>
      </c>
      <c r="C14" s="16">
        <v>2534.5</v>
      </c>
      <c r="D14" s="16">
        <v>3198.8</v>
      </c>
      <c r="E14" s="16">
        <v>4691.7</v>
      </c>
      <c r="F14" s="16">
        <v>4089.2</v>
      </c>
      <c r="G14" s="16">
        <v>3956.5</v>
      </c>
    </row>
    <row r="15" spans="2:7" ht="15" x14ac:dyDescent="0.25">
      <c r="B15" s="7" t="s">
        <v>36</v>
      </c>
      <c r="C15" s="15">
        <v>7906.9</v>
      </c>
      <c r="D15" s="15">
        <v>7782.9</v>
      </c>
      <c r="E15" s="15">
        <v>9072.2999999999993</v>
      </c>
      <c r="F15" s="15">
        <v>8851.5</v>
      </c>
      <c r="G15" s="15">
        <v>9199.2999999999993</v>
      </c>
    </row>
    <row r="16" spans="2:7" ht="15" x14ac:dyDescent="0.25">
      <c r="B16" s="7" t="s">
        <v>37</v>
      </c>
      <c r="C16" s="16">
        <v>129800.5</v>
      </c>
      <c r="D16" s="16">
        <v>120123.3</v>
      </c>
      <c r="E16" s="16">
        <v>132159.70000000001</v>
      </c>
      <c r="F16" s="16">
        <v>123276.8</v>
      </c>
      <c r="G16" s="16">
        <v>126466.5</v>
      </c>
    </row>
    <row r="17" spans="2:7" ht="15" x14ac:dyDescent="0.25">
      <c r="B17" s="7" t="s">
        <v>38</v>
      </c>
      <c r="C17" s="19">
        <v>37214</v>
      </c>
      <c r="D17" s="19">
        <v>50793</v>
      </c>
      <c r="E17" s="19">
        <v>50498</v>
      </c>
      <c r="F17" s="19">
        <v>48174</v>
      </c>
      <c r="G17" s="19">
        <v>46798</v>
      </c>
    </row>
    <row r="18" spans="2:7" ht="15" x14ac:dyDescent="0.25">
      <c r="B18" s="7" t="s">
        <v>39</v>
      </c>
      <c r="C18" s="16">
        <v>84129.5</v>
      </c>
      <c r="D18" s="20">
        <v>85151</v>
      </c>
      <c r="E18" s="16">
        <v>91640.6</v>
      </c>
      <c r="F18" s="16">
        <v>91718.6</v>
      </c>
      <c r="G18" s="20">
        <v>91656</v>
      </c>
    </row>
    <row r="19" spans="2:7" ht="15" x14ac:dyDescent="0.25">
      <c r="B19" s="7" t="s">
        <v>40</v>
      </c>
      <c r="C19" s="15">
        <v>116411.4</v>
      </c>
      <c r="D19" s="15">
        <v>98943.5</v>
      </c>
      <c r="E19" s="15">
        <v>80314.399999999994</v>
      </c>
      <c r="F19" s="19">
        <v>80166</v>
      </c>
      <c r="G19" s="15">
        <v>83349.100000000006</v>
      </c>
    </row>
    <row r="20" spans="2:7" ht="15" x14ac:dyDescent="0.25">
      <c r="B20" s="7" t="s">
        <v>41</v>
      </c>
      <c r="C20" s="16">
        <v>3344.5</v>
      </c>
      <c r="D20" s="16">
        <v>3963.2</v>
      </c>
      <c r="E20" s="16">
        <v>5152.2</v>
      </c>
      <c r="F20" s="16">
        <v>5893.7</v>
      </c>
      <c r="G20" s="16">
        <v>5284.3</v>
      </c>
    </row>
    <row r="21" spans="2:7" ht="15" x14ac:dyDescent="0.25">
      <c r="B21" s="7" t="s">
        <v>42</v>
      </c>
      <c r="C21" s="15">
        <v>22789.4</v>
      </c>
      <c r="D21" s="19">
        <v>22405</v>
      </c>
      <c r="E21" s="15">
        <v>24660.3</v>
      </c>
      <c r="F21" s="15">
        <v>24278.7</v>
      </c>
      <c r="G21" s="15">
        <v>24894.400000000001</v>
      </c>
    </row>
    <row r="22" spans="2:7" ht="15" x14ac:dyDescent="0.25">
      <c r="B22" s="7" t="s">
        <v>43</v>
      </c>
      <c r="C22" s="16">
        <v>12063.8</v>
      </c>
      <c r="D22" s="16">
        <v>14035.7</v>
      </c>
      <c r="E22" s="16">
        <v>14333.1</v>
      </c>
      <c r="F22" s="16">
        <v>13433.8</v>
      </c>
      <c r="G22" s="20">
        <v>13088</v>
      </c>
    </row>
    <row r="23" spans="2:7" ht="15" x14ac:dyDescent="0.25">
      <c r="B23" s="7" t="s">
        <v>44</v>
      </c>
      <c r="C23" s="15">
        <v>10367.700000000001</v>
      </c>
      <c r="D23" s="15">
        <v>10303.1</v>
      </c>
      <c r="E23" s="15">
        <v>10118.799999999999</v>
      </c>
      <c r="F23" s="15">
        <v>9402.7999999999993</v>
      </c>
      <c r="G23" s="9" t="s">
        <v>59</v>
      </c>
    </row>
    <row r="24" spans="2:7" ht="15" x14ac:dyDescent="0.25">
      <c r="B24" s="7" t="s">
        <v>45</v>
      </c>
      <c r="C24" s="16">
        <v>12298.3</v>
      </c>
      <c r="D24" s="16">
        <v>13155.2</v>
      </c>
      <c r="E24" s="16">
        <v>14775.6</v>
      </c>
      <c r="F24" s="16">
        <v>14809.5</v>
      </c>
      <c r="G24" s="16">
        <v>14612.1</v>
      </c>
    </row>
    <row r="26" spans="2:7" ht="15" x14ac:dyDescent="0.25">
      <c r="B26" s="1"/>
    </row>
    <row r="27" spans="2:7" ht="20.100000000000001" customHeight="1" x14ac:dyDescent="0.25">
      <c r="B27" s="27" t="s">
        <v>55</v>
      </c>
      <c r="C27" s="28" t="s">
        <v>47</v>
      </c>
      <c r="D27" s="29" t="s">
        <v>48</v>
      </c>
      <c r="E27" s="29" t="s">
        <v>49</v>
      </c>
      <c r="F27" s="29" t="s">
        <v>50</v>
      </c>
      <c r="G27" s="30" t="s">
        <v>51</v>
      </c>
    </row>
    <row r="28" spans="2:7" ht="20.100000000000001" customHeight="1" x14ac:dyDescent="0.25">
      <c r="B28" s="22" t="s">
        <v>71</v>
      </c>
      <c r="C28" s="40">
        <f>C11/'Sheet 1'!B11</f>
        <v>8.3462866279363793E-2</v>
      </c>
      <c r="D28" s="41">
        <f>D11/'Sheet 1'!C11</f>
        <v>7.4578137659407309E-2</v>
      </c>
      <c r="E28" s="41">
        <f>E11/'Sheet 1'!D11</f>
        <v>6.9642567352334456E-2</v>
      </c>
      <c r="F28" s="41">
        <f>F11/'Sheet 1'!E11</f>
        <v>6.6435156226465328E-2</v>
      </c>
      <c r="G28" s="42">
        <f>G11/'Sheet 1'!F11</f>
        <v>6.7076760604470251E-2</v>
      </c>
    </row>
    <row r="29" spans="2:7" ht="20.100000000000001" customHeight="1" x14ac:dyDescent="0.25">
      <c r="B29" s="23" t="s">
        <v>72</v>
      </c>
      <c r="C29" s="43">
        <f>C12/'Sheet 1'!B12</f>
        <v>8.473807259701277E-2</v>
      </c>
      <c r="D29" s="44">
        <f>D12/'Sheet 1'!C12</f>
        <v>7.5428052275967231E-2</v>
      </c>
      <c r="E29" s="44">
        <f>E12/'Sheet 1'!D12</f>
        <v>7.0166285931470646E-2</v>
      </c>
      <c r="F29" s="44">
        <f>F12/'Sheet 1'!E12</f>
        <v>6.711752572740505E-2</v>
      </c>
      <c r="G29" s="45">
        <f>G12/'Sheet 1'!F12</f>
        <v>6.765393356718076E-2</v>
      </c>
    </row>
    <row r="30" spans="2:7" ht="20.100000000000001" customHeight="1" x14ac:dyDescent="0.25">
      <c r="B30" s="24" t="s">
        <v>61</v>
      </c>
      <c r="C30" s="31">
        <f>C13/'Sheet 1'!B13</f>
        <v>8.897822649180713E-2</v>
      </c>
      <c r="D30" s="32">
        <f>D13/'Sheet 1'!C13</f>
        <v>7.7117491991063089E-2</v>
      </c>
      <c r="E30" s="32">
        <f>E13/'Sheet 1'!D13</f>
        <v>7.2469877387110748E-2</v>
      </c>
      <c r="F30" s="32">
        <f>F13/'Sheet 1'!E13</f>
        <v>6.4745731603031778E-2</v>
      </c>
      <c r="G30" s="33">
        <f>G13/'Sheet 1'!F13</f>
        <v>6.4898931551390052E-2</v>
      </c>
    </row>
    <row r="31" spans="2:7" ht="20.100000000000001" customHeight="1" x14ac:dyDescent="0.25">
      <c r="B31" s="24" t="s">
        <v>62</v>
      </c>
      <c r="C31" s="31">
        <f>C14/'Sheet 1'!B14</f>
        <v>3.5721584462625876E-2</v>
      </c>
      <c r="D31" s="32">
        <f>D14/'Sheet 1'!C14</f>
        <v>3.4114420029264091E-2</v>
      </c>
      <c r="E31" s="32">
        <f>E14/'Sheet 1'!D14</f>
        <v>4.163712153012894E-2</v>
      </c>
      <c r="F31" s="32">
        <f>F14/'Sheet 1'!E14</f>
        <v>3.8091405587025146E-2</v>
      </c>
      <c r="G31" s="33">
        <f>G14/'Sheet 1'!F14</f>
        <v>3.7600130006262729E-2</v>
      </c>
    </row>
    <row r="32" spans="2:7" ht="20.100000000000001" customHeight="1" x14ac:dyDescent="0.25">
      <c r="B32" s="24" t="s">
        <v>63</v>
      </c>
      <c r="C32" s="31">
        <f>C15/'Sheet 1'!B15</f>
        <v>7.3778560744681143E-2</v>
      </c>
      <c r="D32" s="32">
        <f>D15/'Sheet 1'!C15</f>
        <v>6.3246146307451886E-2</v>
      </c>
      <c r="E32" s="32">
        <f>E15/'Sheet 1'!D15</f>
        <v>6.2459122709666935E-2</v>
      </c>
      <c r="F32" s="32">
        <f>F15/'Sheet 1'!E15</f>
        <v>5.8587932534024882E-2</v>
      </c>
      <c r="G32" s="33">
        <f>G15/'Sheet 1'!F15</f>
        <v>6.0225417321886139E-2</v>
      </c>
    </row>
    <row r="33" spans="2:7" ht="20.100000000000001" customHeight="1" x14ac:dyDescent="0.25">
      <c r="B33" s="24" t="s">
        <v>64</v>
      </c>
      <c r="C33" s="31">
        <f>C16/'Sheet 1'!B16</f>
        <v>8.6496697977950884E-2</v>
      </c>
      <c r="D33" s="32">
        <f>D16/'Sheet 1'!C16</f>
        <v>7.624594137348352E-2</v>
      </c>
      <c r="E33" s="32">
        <f>E16/'Sheet 1'!D16</f>
        <v>7.3983450196026368E-2</v>
      </c>
      <c r="F33" s="32">
        <f>F16/'Sheet 1'!E16</f>
        <v>6.8571831609064104E-2</v>
      </c>
      <c r="G33" s="33">
        <f>G16/'Sheet 1'!F16</f>
        <v>7.1010285855333213E-2</v>
      </c>
    </row>
    <row r="34" spans="2:7" ht="20.100000000000001" customHeight="1" x14ac:dyDescent="0.25">
      <c r="B34" s="24" t="s">
        <v>65</v>
      </c>
      <c r="C34" s="31">
        <f>C17/'Sheet 1'!B17</f>
        <v>6.3589326480117017E-2</v>
      </c>
      <c r="D34" s="32">
        <f>D17/'Sheet 1'!C17</f>
        <v>7.1981463635848314E-2</v>
      </c>
      <c r="E34" s="32">
        <f>E17/'Sheet 1'!D17</f>
        <v>6.7756811841944597E-2</v>
      </c>
      <c r="F34" s="32">
        <f>F17/'Sheet 1'!E17</f>
        <v>6.5420116543247434E-2</v>
      </c>
      <c r="G34" s="33">
        <f>G17/'Sheet 1'!F17</f>
        <v>6.1859240420660815E-2</v>
      </c>
    </row>
    <row r="35" spans="2:7" ht="20.100000000000001" customHeight="1" x14ac:dyDescent="0.25">
      <c r="B35" s="25" t="s">
        <v>39</v>
      </c>
      <c r="C35" s="37">
        <f>C18/'Sheet 1'!B18</f>
        <v>8.6228720966177397E-2</v>
      </c>
      <c r="D35" s="38">
        <f>D18/'Sheet 1'!C18</f>
        <v>7.2891171463360174E-2</v>
      </c>
      <c r="E35" s="38">
        <f>E18/'Sheet 1'!D18</f>
        <v>7.1558506582808518E-2</v>
      </c>
      <c r="F35" s="38">
        <f>F18/'Sheet 1'!E18</f>
        <v>7.0435088452216757E-2</v>
      </c>
      <c r="G35" s="39">
        <f>G18/'Sheet 1'!F18</f>
        <v>6.9773416812351483E-2</v>
      </c>
    </row>
    <row r="36" spans="2:7" ht="20.100000000000001" customHeight="1" x14ac:dyDescent="0.25">
      <c r="B36" s="24" t="s">
        <v>66</v>
      </c>
      <c r="C36" s="31">
        <f>C19/'Sheet 1'!B19</f>
        <v>0.10946598057150315</v>
      </c>
      <c r="D36" s="32">
        <f>D19/'Sheet 1'!C19</f>
        <v>9.0154976517163296E-2</v>
      </c>
      <c r="E36" s="32">
        <f>E19/'Sheet 1'!D19</f>
        <v>7.3453168876512501E-2</v>
      </c>
      <c r="F36" s="32">
        <f>F19/'Sheet 1'!E19</f>
        <v>7.3847102800535719E-2</v>
      </c>
      <c r="G36" s="33">
        <f>G19/'Sheet 1'!F19</f>
        <v>7.5989778694588186E-2</v>
      </c>
    </row>
    <row r="37" spans="2:7" ht="20.100000000000001" customHeight="1" x14ac:dyDescent="0.25">
      <c r="B37" s="24" t="s">
        <v>67</v>
      </c>
      <c r="C37" s="31">
        <f>C20/'Sheet 1'!B20</f>
        <v>6.8386152238677791E-2</v>
      </c>
      <c r="D37" s="32">
        <f>D20/'Sheet 1'!C20</f>
        <v>7.2503087125543098E-2</v>
      </c>
      <c r="E37" s="32">
        <f>E20/'Sheet 1'!D20</f>
        <v>7.3166990925486744E-2</v>
      </c>
      <c r="F37" s="32">
        <f>F20/'Sheet 1'!E20</f>
        <v>7.7360575862901779E-2</v>
      </c>
      <c r="G37" s="33">
        <f>G20/'Sheet 1'!F20</f>
        <v>7.043629635948731E-2</v>
      </c>
    </row>
    <row r="38" spans="2:7" ht="20.100000000000001" customHeight="1" x14ac:dyDescent="0.25">
      <c r="B38" s="24" t="s">
        <v>68</v>
      </c>
      <c r="C38" s="31">
        <f>C21/'Sheet 1'!B21</f>
        <v>7.2547417304431192E-2</v>
      </c>
      <c r="D38" s="32">
        <f>D21/'Sheet 1'!C21</f>
        <v>6.7531560945086194E-2</v>
      </c>
      <c r="E38" s="32">
        <f>E21/'Sheet 1'!D21</f>
        <v>6.6951083136432762E-2</v>
      </c>
      <c r="F38" s="32">
        <f>F21/'Sheet 1'!E21</f>
        <v>6.3496169103432115E-2</v>
      </c>
      <c r="G38" s="33">
        <f>G21/'Sheet 1'!F21</f>
        <v>6.4503892351174957E-2</v>
      </c>
    </row>
    <row r="39" spans="2:7" ht="20.100000000000001" customHeight="1" x14ac:dyDescent="0.25">
      <c r="B39" s="24" t="s">
        <v>69</v>
      </c>
      <c r="C39" s="31">
        <f>C22/'Sheet 1'!B22</f>
        <v>7.3426066929359102E-2</v>
      </c>
      <c r="D39" s="32">
        <f>D22/'Sheet 1'!C22</f>
        <v>7.3731355985179867E-2</v>
      </c>
      <c r="E39" s="32">
        <f>E22/'Sheet 1'!D22</f>
        <v>6.9779125997350616E-2</v>
      </c>
      <c r="F39" s="32">
        <f>F22/'Sheet 1'!E22</f>
        <v>6.5614173732155973E-2</v>
      </c>
      <c r="G39" s="33">
        <f>G22/'Sheet 1'!F22</f>
        <v>6.41521771203966E-2</v>
      </c>
    </row>
    <row r="40" spans="2:7" ht="20.100000000000001" customHeight="1" x14ac:dyDescent="0.25">
      <c r="B40" s="24" t="s">
        <v>44</v>
      </c>
      <c r="C40" s="31">
        <f>C23/'Sheet 1'!B23</f>
        <v>8.6176170867821159E-2</v>
      </c>
      <c r="D40" s="32">
        <f>D23/'Sheet 1'!C23</f>
        <v>7.655920146771103E-2</v>
      </c>
      <c r="E40" s="32">
        <f>E23/'Sheet 1'!D23</f>
        <v>6.8732322422707715E-2</v>
      </c>
      <c r="F40" s="32">
        <f>F23/'Sheet 1'!E23</f>
        <v>6.1889109312327141E-2</v>
      </c>
      <c r="G40" s="33"/>
    </row>
    <row r="41" spans="2:7" ht="20.100000000000001" customHeight="1" x14ac:dyDescent="0.25">
      <c r="B41" s="26" t="s">
        <v>70</v>
      </c>
      <c r="C41" s="34">
        <f>C24/'Sheet 1'!B24</f>
        <v>8.9461180119705427E-2</v>
      </c>
      <c r="D41" s="35">
        <f>D24/'Sheet 1'!C24</f>
        <v>7.5133759475105436E-2</v>
      </c>
      <c r="E41" s="35">
        <f>E24/'Sheet 1'!D24</f>
        <v>6.9216704837758408E-2</v>
      </c>
      <c r="F41" s="35">
        <f>F24/'Sheet 1'!E24</f>
        <v>6.5317634813137182E-2</v>
      </c>
      <c r="G41" s="36">
        <f>G24/'Sheet 1'!F24</f>
        <v>6.6014716319826736E-2</v>
      </c>
    </row>
    <row r="42" spans="2:7" ht="17.25" customHeight="1" x14ac:dyDescent="0.25">
      <c r="B42" s="46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42"/>
  <sheetViews>
    <sheetView tabSelected="1" topLeftCell="A23" workbookViewId="0">
      <selection activeCell="M30" sqref="M30"/>
    </sheetView>
  </sheetViews>
  <sheetFormatPr baseColWidth="10" defaultColWidth="9.140625" defaultRowHeight="11.45" customHeight="1" x14ac:dyDescent="0.25"/>
  <cols>
    <col min="2" max="2" width="29.85546875" customWidth="1"/>
    <col min="3" max="7" width="10" customWidth="1"/>
  </cols>
  <sheetData>
    <row r="1" spans="2:7" ht="15" x14ac:dyDescent="0.25">
      <c r="B1" s="3" t="s">
        <v>52</v>
      </c>
    </row>
    <row r="2" spans="2:7" ht="15" x14ac:dyDescent="0.25">
      <c r="B2" s="2" t="s">
        <v>53</v>
      </c>
      <c r="C2" s="1" t="s">
        <v>0</v>
      </c>
    </row>
    <row r="3" spans="2:7" ht="15" x14ac:dyDescent="0.25">
      <c r="B3" s="2" t="s">
        <v>54</v>
      </c>
      <c r="C3" s="2" t="s">
        <v>6</v>
      </c>
    </row>
    <row r="5" spans="2:7" ht="15" x14ac:dyDescent="0.25">
      <c r="B5" s="1" t="s">
        <v>12</v>
      </c>
      <c r="D5" s="2" t="s">
        <v>16</v>
      </c>
    </row>
    <row r="6" spans="2:7" ht="15" x14ac:dyDescent="0.25">
      <c r="B6" s="1" t="s">
        <v>13</v>
      </c>
      <c r="D6" s="2" t="s">
        <v>17</v>
      </c>
    </row>
    <row r="7" spans="2:7" ht="15" x14ac:dyDescent="0.25">
      <c r="B7" s="1" t="s">
        <v>14</v>
      </c>
      <c r="D7" s="2" t="s">
        <v>26</v>
      </c>
    </row>
    <row r="9" spans="2:7" ht="15" x14ac:dyDescent="0.25">
      <c r="B9" s="5" t="s">
        <v>55</v>
      </c>
      <c r="C9" s="4" t="s">
        <v>47</v>
      </c>
      <c r="D9" s="4" t="s">
        <v>48</v>
      </c>
      <c r="E9" s="4" t="s">
        <v>49</v>
      </c>
      <c r="F9" s="4" t="s">
        <v>50</v>
      </c>
      <c r="G9" s="4" t="s">
        <v>51</v>
      </c>
    </row>
    <row r="10" spans="2:7" ht="15" x14ac:dyDescent="0.25">
      <c r="B10" s="6" t="s">
        <v>56</v>
      </c>
      <c r="C10" s="8" t="s">
        <v>57</v>
      </c>
      <c r="D10" s="8" t="s">
        <v>57</v>
      </c>
      <c r="E10" s="8" t="s">
        <v>57</v>
      </c>
      <c r="F10" s="8" t="s">
        <v>57</v>
      </c>
      <c r="G10" s="8" t="s">
        <v>57</v>
      </c>
    </row>
    <row r="11" spans="2:7" ht="15" x14ac:dyDescent="0.25">
      <c r="B11" s="7" t="s">
        <v>32</v>
      </c>
      <c r="C11" s="15">
        <v>132649.20000000001</v>
      </c>
      <c r="D11" s="15">
        <v>138569.79999999999</v>
      </c>
      <c r="E11" s="19">
        <v>153693</v>
      </c>
      <c r="F11" s="15">
        <v>131789.70000000001</v>
      </c>
      <c r="G11" s="19">
        <v>142229</v>
      </c>
    </row>
    <row r="12" spans="2:7" ht="15" x14ac:dyDescent="0.25">
      <c r="B12" s="7" t="s">
        <v>33</v>
      </c>
      <c r="C12" s="16">
        <v>117852.1</v>
      </c>
      <c r="D12" s="16">
        <v>122712.4</v>
      </c>
      <c r="E12" s="16">
        <v>134555.20000000001</v>
      </c>
      <c r="F12" s="16">
        <v>115866.3</v>
      </c>
      <c r="G12" s="16">
        <v>125676.5</v>
      </c>
    </row>
    <row r="13" spans="2:7" ht="15" x14ac:dyDescent="0.25">
      <c r="B13" s="7" t="s">
        <v>34</v>
      </c>
      <c r="C13" s="15">
        <v>2227.8000000000002</v>
      </c>
      <c r="D13" s="15">
        <v>2629.2</v>
      </c>
      <c r="E13" s="15">
        <v>2482.1</v>
      </c>
      <c r="F13" s="15">
        <v>2220.8000000000002</v>
      </c>
      <c r="G13" s="15">
        <v>2191.9</v>
      </c>
    </row>
    <row r="14" spans="2:7" ht="15" x14ac:dyDescent="0.25">
      <c r="B14" s="7" t="s">
        <v>35</v>
      </c>
      <c r="C14" s="16">
        <v>1243.8</v>
      </c>
      <c r="D14" s="16">
        <v>1440.7</v>
      </c>
      <c r="E14" s="16">
        <v>1352.7</v>
      </c>
      <c r="F14" s="16">
        <v>1150.2</v>
      </c>
      <c r="G14" s="20">
        <v>1087</v>
      </c>
    </row>
    <row r="15" spans="2:7" ht="15" x14ac:dyDescent="0.25">
      <c r="B15" s="7" t="s">
        <v>36</v>
      </c>
      <c r="C15" s="15">
        <v>1776.6</v>
      </c>
      <c r="D15" s="15">
        <v>1716.3</v>
      </c>
      <c r="E15" s="15">
        <v>1870.8</v>
      </c>
      <c r="F15" s="15">
        <v>1685.4</v>
      </c>
      <c r="G15" s="15">
        <v>1833.2</v>
      </c>
    </row>
    <row r="16" spans="2:7" ht="15" x14ac:dyDescent="0.25">
      <c r="B16" s="7" t="s">
        <v>37</v>
      </c>
      <c r="C16" s="16">
        <v>40764.699999999997</v>
      </c>
      <c r="D16" s="16">
        <v>39806.1</v>
      </c>
      <c r="E16" s="16">
        <v>39651.1</v>
      </c>
      <c r="F16" s="16">
        <v>33422.6</v>
      </c>
      <c r="G16" s="20">
        <v>34002</v>
      </c>
    </row>
    <row r="17" spans="2:7" ht="15" x14ac:dyDescent="0.25">
      <c r="B17" s="7" t="s">
        <v>38</v>
      </c>
      <c r="C17" s="19">
        <v>14463</v>
      </c>
      <c r="D17" s="19">
        <v>13035</v>
      </c>
      <c r="E17" s="19">
        <v>13941</v>
      </c>
      <c r="F17" s="19">
        <v>14066</v>
      </c>
      <c r="G17" s="19">
        <v>16969</v>
      </c>
    </row>
    <row r="18" spans="2:7" ht="15" x14ac:dyDescent="0.25">
      <c r="B18" s="7" t="s">
        <v>39</v>
      </c>
      <c r="C18" s="16">
        <v>18527.599999999999</v>
      </c>
      <c r="D18" s="16">
        <v>23483.599999999999</v>
      </c>
      <c r="E18" s="16">
        <v>28628.6</v>
      </c>
      <c r="F18" s="16">
        <v>24603.599999999999</v>
      </c>
      <c r="G18" s="16">
        <v>27153.599999999999</v>
      </c>
    </row>
    <row r="19" spans="2:7" ht="15" x14ac:dyDescent="0.25">
      <c r="B19" s="7" t="s">
        <v>40</v>
      </c>
      <c r="C19" s="15">
        <v>20152.5</v>
      </c>
      <c r="D19" s="15">
        <v>19504.599999999999</v>
      </c>
      <c r="E19" s="15">
        <v>19696.599999999999</v>
      </c>
      <c r="F19" s="15">
        <v>14031.6</v>
      </c>
      <c r="G19" s="15">
        <v>14166.1</v>
      </c>
    </row>
    <row r="20" spans="2:7" ht="15" x14ac:dyDescent="0.25">
      <c r="B20" s="7" t="s">
        <v>41</v>
      </c>
      <c r="C20" s="16">
        <v>1289.2</v>
      </c>
      <c r="D20" s="20">
        <v>768</v>
      </c>
      <c r="E20" s="16">
        <v>1050.0999999999999</v>
      </c>
      <c r="F20" s="16">
        <v>955.4</v>
      </c>
      <c r="G20" s="16">
        <v>1052.4000000000001</v>
      </c>
    </row>
    <row r="21" spans="2:7" ht="15" x14ac:dyDescent="0.25">
      <c r="B21" s="7" t="s">
        <v>42</v>
      </c>
      <c r="C21" s="15">
        <v>4355.1000000000004</v>
      </c>
      <c r="D21" s="15">
        <v>5214.2</v>
      </c>
      <c r="E21" s="15">
        <v>7218.7</v>
      </c>
      <c r="F21" s="15">
        <v>7008.8</v>
      </c>
      <c r="G21" s="15">
        <v>7801.2</v>
      </c>
    </row>
    <row r="22" spans="2:7" ht="15" x14ac:dyDescent="0.25">
      <c r="B22" s="7" t="s">
        <v>43</v>
      </c>
      <c r="C22" s="16">
        <v>3687.3</v>
      </c>
      <c r="D22" s="16">
        <v>4243.3999999999996</v>
      </c>
      <c r="E22" s="16">
        <v>4991.3999999999996</v>
      </c>
      <c r="F22" s="20">
        <v>4166</v>
      </c>
      <c r="G22" s="16">
        <v>4803.8</v>
      </c>
    </row>
    <row r="23" spans="2:7" ht="15" x14ac:dyDescent="0.25">
      <c r="B23" s="7" t="s">
        <v>44</v>
      </c>
      <c r="C23" s="15">
        <v>3335.4</v>
      </c>
      <c r="D23" s="15">
        <v>2433.6</v>
      </c>
      <c r="E23" s="15">
        <v>2647.9</v>
      </c>
      <c r="F23" s="15">
        <v>2692.1</v>
      </c>
      <c r="G23" s="9" t="s">
        <v>59</v>
      </c>
    </row>
    <row r="24" spans="2:7" ht="15" x14ac:dyDescent="0.25">
      <c r="B24" s="7" t="s">
        <v>45</v>
      </c>
      <c r="C24" s="16">
        <v>3831.8</v>
      </c>
      <c r="D24" s="16">
        <v>4850.3999999999996</v>
      </c>
      <c r="E24" s="16">
        <v>5513.4</v>
      </c>
      <c r="F24" s="16">
        <v>4089.4</v>
      </c>
      <c r="G24" s="16">
        <v>4259.3999999999996</v>
      </c>
    </row>
    <row r="26" spans="2:7" ht="15" x14ac:dyDescent="0.25">
      <c r="B26" s="1"/>
    </row>
    <row r="27" spans="2:7" ht="20.100000000000001" customHeight="1" x14ac:dyDescent="0.25">
      <c r="B27" s="27" t="s">
        <v>55</v>
      </c>
      <c r="C27" s="28" t="s">
        <v>47</v>
      </c>
      <c r="D27" s="29" t="s">
        <v>48</v>
      </c>
      <c r="E27" s="29" t="s">
        <v>49</v>
      </c>
      <c r="F27" s="29" t="s">
        <v>50</v>
      </c>
      <c r="G27" s="30" t="s">
        <v>51</v>
      </c>
    </row>
    <row r="28" spans="2:7" ht="20.100000000000001" customHeight="1" x14ac:dyDescent="0.25">
      <c r="B28" s="22" t="s">
        <v>71</v>
      </c>
      <c r="C28" s="40">
        <f>C11/'Sheet 1'!B11</f>
        <v>2.2398490030416711E-2</v>
      </c>
      <c r="D28" s="41">
        <f>D11/'Sheet 1'!C11</f>
        <v>2.0539991325965595E-2</v>
      </c>
      <c r="E28" s="41">
        <f>E11/'Sheet 1'!D11</f>
        <v>2.0562006504418757E-2</v>
      </c>
      <c r="F28" s="41">
        <f>F11/'Sheet 1'!E11</f>
        <v>1.7336605182681986E-2</v>
      </c>
      <c r="G28" s="42">
        <f>G11/'Sheet 1'!F11</f>
        <v>1.8615396862031678E-2</v>
      </c>
    </row>
    <row r="29" spans="2:7" ht="20.100000000000001" customHeight="1" x14ac:dyDescent="0.25">
      <c r="B29" s="23" t="s">
        <v>72</v>
      </c>
      <c r="C29" s="43">
        <f>C12/'Sheet 1'!B12</f>
        <v>2.2131316951205043E-2</v>
      </c>
      <c r="D29" s="44">
        <f>D12/'Sheet 1'!C12</f>
        <v>2.0634149277945012E-2</v>
      </c>
      <c r="E29" s="44">
        <f>E12/'Sheet 1'!D12</f>
        <v>2.0863610629954666E-2</v>
      </c>
      <c r="F29" s="44">
        <f>F12/'Sheet 1'!E12</f>
        <v>1.7770871110613224E-2</v>
      </c>
      <c r="G29" s="45">
        <f>G12/'Sheet 1'!F12</f>
        <v>1.9149421130612517E-2</v>
      </c>
    </row>
    <row r="30" spans="2:7" ht="20.100000000000001" customHeight="1" x14ac:dyDescent="0.25">
      <c r="B30" s="24" t="s">
        <v>61</v>
      </c>
      <c r="C30" s="31">
        <f>C13/'Sheet 1'!B13</f>
        <v>1.2089881250210292E-2</v>
      </c>
      <c r="D30" s="32">
        <f>D13/'Sheet 1'!C13</f>
        <v>1.2432234345631434E-2</v>
      </c>
      <c r="E30" s="32">
        <f>E13/'Sheet 1'!D13</f>
        <v>1.0452584573246841E-2</v>
      </c>
      <c r="F30" s="32">
        <f>F13/'Sheet 1'!E13</f>
        <v>9.2638709865805694E-3</v>
      </c>
      <c r="G30" s="33">
        <f>G13/'Sheet 1'!F13</f>
        <v>9.1417460697456963E-3</v>
      </c>
    </row>
    <row r="31" spans="2:7" ht="20.100000000000001" customHeight="1" x14ac:dyDescent="0.25">
      <c r="B31" s="24" t="s">
        <v>62</v>
      </c>
      <c r="C31" s="31">
        <f>C14/'Sheet 1'!B14</f>
        <v>1.7530284771992134E-2</v>
      </c>
      <c r="D31" s="32">
        <f>D14/'Sheet 1'!C14</f>
        <v>1.5364713310041507E-2</v>
      </c>
      <c r="E31" s="32">
        <f>E14/'Sheet 1'!D14</f>
        <v>1.2004717755569499E-2</v>
      </c>
      <c r="F31" s="32">
        <f>F14/'Sheet 1'!E14</f>
        <v>1.07142557728153E-2</v>
      </c>
      <c r="G31" s="33">
        <f>G14/'Sheet 1'!F14</f>
        <v>1.0330175993127154E-2</v>
      </c>
    </row>
    <row r="32" spans="2:7" ht="20.100000000000001" customHeight="1" x14ac:dyDescent="0.25">
      <c r="B32" s="24" t="s">
        <v>63</v>
      </c>
      <c r="C32" s="31">
        <f>C15/'Sheet 1'!B15</f>
        <v>1.6577292114355883E-2</v>
      </c>
      <c r="D32" s="32">
        <f>D15/'Sheet 1'!C15</f>
        <v>1.3947161200513905E-2</v>
      </c>
      <c r="E32" s="32">
        <f>E15/'Sheet 1'!D15</f>
        <v>1.2879702695594823E-2</v>
      </c>
      <c r="F32" s="32">
        <f>F15/'Sheet 1'!E15</f>
        <v>1.1155634806851443E-2</v>
      </c>
      <c r="G32" s="33">
        <f>G15/'Sheet 1'!F15</f>
        <v>1.2001482181740098E-2</v>
      </c>
    </row>
    <row r="33" spans="2:7" ht="20.100000000000001" customHeight="1" x14ac:dyDescent="0.25">
      <c r="B33" s="24" t="s">
        <v>64</v>
      </c>
      <c r="C33" s="31">
        <f>C16/'Sheet 1'!B16</f>
        <v>2.7164856407038297E-2</v>
      </c>
      <c r="D33" s="32">
        <f>D16/'Sheet 1'!C16</f>
        <v>2.5266152086289857E-2</v>
      </c>
      <c r="E33" s="32">
        <f>E16/'Sheet 1'!D16</f>
        <v>2.2196820831673049E-2</v>
      </c>
      <c r="F33" s="32">
        <f>F16/'Sheet 1'!E16</f>
        <v>1.8591080390934107E-2</v>
      </c>
      <c r="G33" s="33">
        <f>G16/'Sheet 1'!F16</f>
        <v>1.9091947192758873E-2</v>
      </c>
    </row>
    <row r="34" spans="2:7" ht="20.100000000000001" customHeight="1" x14ac:dyDescent="0.25">
      <c r="B34" s="24" t="s">
        <v>65</v>
      </c>
      <c r="C34" s="31">
        <f>C17/'Sheet 1'!B17</f>
        <v>2.4713613932442962E-2</v>
      </c>
      <c r="D34" s="32">
        <f>D17/'Sheet 1'!C17</f>
        <v>1.8472592256674792E-2</v>
      </c>
      <c r="E34" s="32">
        <f>E17/'Sheet 1'!D17</f>
        <v>1.8705646043180913E-2</v>
      </c>
      <c r="F34" s="32">
        <f>F17/'Sheet 1'!E17</f>
        <v>1.9101576769571103E-2</v>
      </c>
      <c r="G34" s="33">
        <f>G17/'Sheet 1'!F17</f>
        <v>2.2430220323479494E-2</v>
      </c>
    </row>
    <row r="35" spans="2:7" ht="20.100000000000001" customHeight="1" x14ac:dyDescent="0.25">
      <c r="B35" s="25" t="s">
        <v>39</v>
      </c>
      <c r="C35" s="37">
        <f>C18/'Sheet 1'!B18</f>
        <v>1.8989905450204129E-2</v>
      </c>
      <c r="D35" s="38">
        <f>D18/'Sheet 1'!C18</f>
        <v>2.0102489861269567E-2</v>
      </c>
      <c r="E35" s="38">
        <f>E18/'Sheet 1'!D18</f>
        <v>2.2354937239134093E-2</v>
      </c>
      <c r="F35" s="38">
        <f>F18/'Sheet 1'!E18</f>
        <v>1.8894278175233377E-2</v>
      </c>
      <c r="G35" s="39">
        <f>G18/'Sheet 1'!F18</f>
        <v>2.0670762969755032E-2</v>
      </c>
    </row>
    <row r="36" spans="2:7" ht="20.100000000000001" customHeight="1" x14ac:dyDescent="0.25">
      <c r="B36" s="24" t="s">
        <v>66</v>
      </c>
      <c r="C36" s="31">
        <f>C19/'Sheet 1'!B19</f>
        <v>1.8950147266223218E-2</v>
      </c>
      <c r="D36" s="32">
        <f>D19/'Sheet 1'!C19</f>
        <v>1.7772130104318759E-2</v>
      </c>
      <c r="E36" s="32">
        <f>E19/'Sheet 1'!D19</f>
        <v>1.8013926345625642E-2</v>
      </c>
      <c r="F36" s="32">
        <f>F19/'Sheet 1'!E19</f>
        <v>1.2925591992315907E-2</v>
      </c>
      <c r="G36" s="33">
        <f>G19/'Sheet 1'!F19</f>
        <v>1.2915302072432763E-2</v>
      </c>
    </row>
    <row r="37" spans="2:7" ht="20.100000000000001" customHeight="1" x14ac:dyDescent="0.25">
      <c r="B37" s="24" t="s">
        <v>67</v>
      </c>
      <c r="C37" s="31">
        <f>C20/'Sheet 1'!B20</f>
        <v>2.6360719828405866E-2</v>
      </c>
      <c r="D37" s="32">
        <f>D20/'Sheet 1'!C20</f>
        <v>1.4049851360621998E-2</v>
      </c>
      <c r="E37" s="32">
        <f>E20/'Sheet 1'!D20</f>
        <v>1.4912592129741397E-2</v>
      </c>
      <c r="F37" s="32">
        <f>F20/'Sheet 1'!E20</f>
        <v>1.2540559271665738E-2</v>
      </c>
      <c r="G37" s="33">
        <f>G20/'Sheet 1'!F20</f>
        <v>1.4027810360638958E-2</v>
      </c>
    </row>
    <row r="38" spans="2:7" ht="20.100000000000001" customHeight="1" x14ac:dyDescent="0.25">
      <c r="B38" s="24" t="s">
        <v>68</v>
      </c>
      <c r="C38" s="31">
        <f>C21/'Sheet 1'!B21</f>
        <v>1.386395680020221E-2</v>
      </c>
      <c r="D38" s="32">
        <f>D21/'Sheet 1'!C21</f>
        <v>1.5716271594727445E-2</v>
      </c>
      <c r="E38" s="32">
        <f>E21/'Sheet 1'!D21</f>
        <v>1.9598292958194635E-2</v>
      </c>
      <c r="F38" s="32">
        <f>F21/'Sheet 1'!E21</f>
        <v>1.8330139175991095E-2</v>
      </c>
      <c r="G38" s="33">
        <f>G21/'Sheet 1'!F21</f>
        <v>2.021369324064794E-2</v>
      </c>
    </row>
    <row r="39" spans="2:7" ht="20.100000000000001" customHeight="1" x14ac:dyDescent="0.25">
      <c r="B39" s="24" t="s">
        <v>69</v>
      </c>
      <c r="C39" s="31">
        <f>C22/'Sheet 1'!B22</f>
        <v>2.244267449631342E-2</v>
      </c>
      <c r="D39" s="32">
        <f>D22/'Sheet 1'!C22</f>
        <v>2.2291131613493605E-2</v>
      </c>
      <c r="E39" s="32">
        <f>E22/'Sheet 1'!D22</f>
        <v>2.4300083687630439E-2</v>
      </c>
      <c r="F39" s="32">
        <f>F22/'Sheet 1'!E22</f>
        <v>2.0347827700885956E-2</v>
      </c>
      <c r="G39" s="33">
        <f>G22/'Sheet 1'!F22</f>
        <v>2.3546319410984198E-2</v>
      </c>
    </row>
    <row r="40" spans="2:7" ht="20.100000000000001" customHeight="1" x14ac:dyDescent="0.25">
      <c r="B40" s="24" t="s">
        <v>44</v>
      </c>
      <c r="C40" s="31">
        <f>C23/'Sheet 1'!B23</f>
        <v>2.7723796050477027E-2</v>
      </c>
      <c r="D40" s="32">
        <f>D23/'Sheet 1'!C23</f>
        <v>1.8083341197486346E-2</v>
      </c>
      <c r="E40" s="32">
        <f>E23/'Sheet 1'!D23</f>
        <v>1.7985958467712355E-2</v>
      </c>
      <c r="F40" s="32">
        <f>F23/'Sheet 1'!E23</f>
        <v>1.7719367760636821E-2</v>
      </c>
      <c r="G40" s="33"/>
    </row>
    <row r="41" spans="2:7" ht="20.100000000000001" customHeight="1" x14ac:dyDescent="0.25">
      <c r="B41" s="26" t="s">
        <v>70</v>
      </c>
      <c r="C41" s="34">
        <f>C24/'Sheet 1'!B24</f>
        <v>2.7873555693281777E-2</v>
      </c>
      <c r="D41" s="35">
        <f>D24/'Sheet 1'!C24</f>
        <v>2.77022612319122E-2</v>
      </c>
      <c r="E41" s="35">
        <f>E24/'Sheet 1'!D24</f>
        <v>2.5827674033710793E-2</v>
      </c>
      <c r="F41" s="35">
        <f>F24/'Sheet 1'!E24</f>
        <v>1.8036391222177872E-2</v>
      </c>
      <c r="G41" s="36">
        <f>G24/'Sheet 1'!F24</f>
        <v>1.9243167148641875E-2</v>
      </c>
    </row>
    <row r="42" spans="2:7" ht="16.5" customHeight="1" x14ac:dyDescent="0.25">
      <c r="B42" s="4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Summary</vt:lpstr>
      <vt:lpstr>Structure</vt:lpstr>
      <vt:lpstr>Sheet 1</vt:lpstr>
      <vt:lpstr>Sheet 2</vt:lpstr>
      <vt:lpstr>Sheet 3</vt:lpstr>
      <vt:lpstr>Sheet 4</vt:lpstr>
      <vt:lpstr>Sheet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2025-05-14T13:58:55Z</dcterms:created>
  <dcterms:modified xsi:type="dcterms:W3CDTF">2025-05-16T14:07:31Z</dcterms:modified>
</cp:coreProperties>
</file>