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E:\Tableaux excel1\"/>
    </mc:Choice>
  </mc:AlternateContent>
  <xr:revisionPtr revIDLastSave="0" documentId="8_{EC934FB9-F7F6-45CC-B0D2-6E9B37F7E5E8}" xr6:coauthVersionLast="36" xr6:coauthVersionMax="36" xr10:uidLastSave="{00000000-0000-0000-0000-000000000000}"/>
  <bookViews>
    <workbookView xWindow="0" yWindow="0" windowWidth="21600" windowHeight="8685" activeTab="1" xr2:uid="{00000000-000D-0000-FFFF-FFFF00000000}"/>
  </bookViews>
  <sheets>
    <sheet name="Table" sheetId="1" r:id="rId1"/>
    <sheet name="Table (2)" sheetId="3" r:id="rId2"/>
    <sheet name="Overview" sheetId="2" r:id="rId3"/>
  </sheets>
  <calcPr calcId="191029"/>
</workbook>
</file>

<file path=xl/calcChain.xml><?xml version="1.0" encoding="utf-8"?>
<calcChain xmlns="http://schemas.openxmlformats.org/spreadsheetml/2006/main">
  <c r="I13" i="3" l="1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2" authorId="0" shapeId="0" xr:uid="{00000000-0006-0000-0000-000001000000}">
      <text>
        <r>
          <rPr>
            <sz val="11"/>
            <rFont val="Calibri"/>
            <family val="2"/>
            <scheme val="minor"/>
          </rPr>
          <t>Statut d'observation: Provisional value</t>
        </r>
      </text>
    </comment>
    <comment ref="D12" authorId="0" shapeId="0" xr:uid="{00000000-0006-0000-0000-000002000000}">
      <text>
        <r>
          <rPr>
            <sz val="11"/>
            <rFont val="Calibri"/>
            <family val="2"/>
            <scheme val="minor"/>
          </rPr>
          <t>Statut d'observation: Provisional value</t>
        </r>
      </text>
    </comment>
    <comment ref="E12" authorId="0" shapeId="0" xr:uid="{00000000-0006-0000-0000-000003000000}">
      <text>
        <r>
          <rPr>
            <sz val="11"/>
            <rFont val="Calibri"/>
            <family val="2"/>
            <scheme val="minor"/>
          </rPr>
          <t>Statut d'observation: Provisional value</t>
        </r>
      </text>
    </comment>
    <comment ref="F12" authorId="0" shapeId="0" xr:uid="{00000000-0006-0000-0000-000004000000}">
      <text>
        <r>
          <rPr>
            <sz val="11"/>
            <rFont val="Calibri"/>
            <family val="2"/>
            <scheme val="minor"/>
          </rPr>
          <t>Statut d'observation: Provisional value</t>
        </r>
      </text>
    </comment>
    <comment ref="C29" authorId="0" shapeId="0" xr:uid="{00000000-0006-0000-0000-000005000000}">
      <text>
        <r>
          <rPr>
            <sz val="11"/>
            <rFont val="Calibri"/>
            <family val="2"/>
            <scheme val="minor"/>
          </rPr>
          <t>Statut d'observation: Provisional value</t>
        </r>
      </text>
    </comment>
    <comment ref="D29" authorId="0" shapeId="0" xr:uid="{00000000-0006-0000-0000-000006000000}">
      <text>
        <r>
          <rPr>
            <sz val="11"/>
            <rFont val="Calibri"/>
            <family val="2"/>
            <scheme val="minor"/>
          </rPr>
          <t>Statut d'observation: Provisional value</t>
        </r>
      </text>
    </comment>
    <comment ref="E29" authorId="0" shapeId="0" xr:uid="{00000000-0006-0000-0000-000007000000}">
      <text>
        <r>
          <rPr>
            <sz val="11"/>
            <rFont val="Calibri"/>
            <family val="2"/>
            <scheme val="minor"/>
          </rPr>
          <t>Statut d'observation: Provisional value</t>
        </r>
      </text>
    </comment>
    <comment ref="F29" authorId="0" shapeId="0" xr:uid="{00000000-0006-0000-0000-000008000000}">
      <text>
        <r>
          <rPr>
            <sz val="11"/>
            <rFont val="Calibri"/>
            <family val="2"/>
            <scheme val="minor"/>
          </rPr>
          <t>Statut d'observation: Provisional value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2" authorId="0" shapeId="0" xr:uid="{00000000-0006-0000-0100-000001000000}">
      <text>
        <r>
          <rPr>
            <sz val="11"/>
            <rFont val="Calibri"/>
            <family val="2"/>
            <scheme val="minor"/>
          </rPr>
          <t>Statut d'observation: Provisional value</t>
        </r>
      </text>
    </comment>
    <comment ref="D12" authorId="0" shapeId="0" xr:uid="{00000000-0006-0000-0100-000002000000}">
      <text>
        <r>
          <rPr>
            <sz val="11"/>
            <rFont val="Calibri"/>
            <family val="2"/>
            <scheme val="minor"/>
          </rPr>
          <t>Statut d'observation: Provisional value</t>
        </r>
      </text>
    </comment>
    <comment ref="E12" authorId="0" shapeId="0" xr:uid="{00000000-0006-0000-0100-000003000000}">
      <text>
        <r>
          <rPr>
            <sz val="11"/>
            <rFont val="Calibri"/>
            <family val="2"/>
            <scheme val="minor"/>
          </rPr>
          <t>Statut d'observation: Provisional value</t>
        </r>
      </text>
    </comment>
    <comment ref="F12" authorId="0" shapeId="0" xr:uid="{00000000-0006-0000-0100-000004000000}">
      <text>
        <r>
          <rPr>
            <sz val="11"/>
            <rFont val="Calibri"/>
            <family val="2"/>
            <scheme val="minor"/>
          </rPr>
          <t>Statut d'observation: Provisional value</t>
        </r>
      </text>
    </comment>
    <comment ref="C15" authorId="0" shapeId="0" xr:uid="{00000000-0006-0000-0100-000005000000}">
      <text>
        <r>
          <rPr>
            <sz val="11"/>
            <rFont val="Calibri"/>
            <family val="2"/>
            <scheme val="minor"/>
          </rPr>
          <t>Statut d'observation: Provisional value</t>
        </r>
      </text>
    </comment>
    <comment ref="D15" authorId="0" shapeId="0" xr:uid="{00000000-0006-0000-0100-000006000000}">
      <text>
        <r>
          <rPr>
            <sz val="11"/>
            <rFont val="Calibri"/>
            <family val="2"/>
            <scheme val="minor"/>
          </rPr>
          <t>Statut d'observation: Provisional value</t>
        </r>
      </text>
    </comment>
    <comment ref="E15" authorId="0" shapeId="0" xr:uid="{00000000-0006-0000-0100-000007000000}">
      <text>
        <r>
          <rPr>
            <sz val="11"/>
            <rFont val="Calibri"/>
            <family val="2"/>
            <scheme val="minor"/>
          </rPr>
          <t>Statut d'observation: Provisional value</t>
        </r>
      </text>
    </comment>
    <comment ref="F15" authorId="0" shapeId="0" xr:uid="{00000000-0006-0000-0100-000008000000}">
      <text>
        <r>
          <rPr>
            <sz val="11"/>
            <rFont val="Calibri"/>
            <family val="2"/>
            <scheme val="minor"/>
          </rPr>
          <t>Statut d'observation: Provisional value</t>
        </r>
      </text>
    </comment>
  </commentList>
</comments>
</file>

<file path=xl/sharedStrings.xml><?xml version="1.0" encoding="utf-8"?>
<sst xmlns="http://schemas.openxmlformats.org/spreadsheetml/2006/main" count="91" uniqueCount="50">
  <si>
    <t>Finances publiques par opération économique - Indicateurs du Panorama des administrations publiques, Édition 2025</t>
  </si>
  <si>
    <t>Fréquence d'observation: Annuelle</t>
  </si>
  <si>
    <t>Édition: 2025</t>
  </si>
  <si>
    <t>Catégorie: Finances publiques</t>
  </si>
  <si>
    <t>Période temporelle: 2024</t>
  </si>
  <si>
    <t>Mesure combinée: Coûts de production, Administrations publiques</t>
  </si>
  <si>
    <t>Unité de mesure combinée: Pourcentage du PIB</t>
  </si>
  <si>
    <t>Activité économique</t>
  </si>
  <si>
    <t>Rémunération des salariés</t>
  </si>
  <si>
    <t>Total</t>
  </si>
  <si>
    <t>Coûts des biens et services utilisés et financés par les administrations publiques</t>
  </si>
  <si>
    <t>Autres coûts de production</t>
  </si>
  <si>
    <t>Allemagne</t>
  </si>
  <si>
    <t>Autriche</t>
  </si>
  <si>
    <t>Belgique</t>
  </si>
  <si>
    <t>Canada</t>
  </si>
  <si>
    <t>Colombie</t>
  </si>
  <si>
    <t>Danemark</t>
  </si>
  <si>
    <t>Espagne</t>
  </si>
  <si>
    <t>Estonie</t>
  </si>
  <si>
    <t>Finlande</t>
  </si>
  <si>
    <t>France</t>
  </si>
  <si>
    <t>Grèce</t>
  </si>
  <si>
    <t>Hongrie</t>
  </si>
  <si>
    <t>Irlande</t>
  </si>
  <si>
    <t>Islande</t>
  </si>
  <si>
    <t>Italie</t>
  </si>
  <si>
    <t>Lettonie</t>
  </si>
  <si>
    <t>Lituanie</t>
  </si>
  <si>
    <t>Luxembourg</t>
  </si>
  <si>
    <t>Norvège</t>
  </si>
  <si>
    <t>Pays-Bas</t>
  </si>
  <si>
    <t>Pologne</t>
  </si>
  <si>
    <t>Portugal</t>
  </si>
  <si>
    <t>République slovaque</t>
  </si>
  <si>
    <t>Royaume-Uni</t>
  </si>
  <si>
    <t>Slovénie</t>
  </si>
  <si>
    <t>Suède</t>
  </si>
  <si>
    <t>Tchéquie</t>
  </si>
  <si>
    <t xml:space="preserve">© Conditions d'utilisation </t>
  </si>
  <si>
    <t>Fréquence d'observation: Annuelle • Secteur institutionnel: Administrations publiques • Édition: 2025 • Catégorie: Finances publiques</t>
  </si>
  <si>
    <t>Thème: Gouvernement &gt; Finances publiques et politique budgétaire &gt; Finances publiques,Gouvernement &gt; Finances publiques et politique budgétaire &gt; Finances publiques</t>
  </si>
  <si>
    <t xml:space="preserve">Nombre de points de données non filtrées: 46926 </t>
  </si>
  <si>
    <t xml:space="preserve">Dernière mise à jour: 19 juin 2025 à 10:06:36 </t>
  </si>
  <si>
    <t>Pays U.E et OCDE</t>
  </si>
  <si>
    <t>Rémunération des salariés (1)</t>
  </si>
  <si>
    <t>Coûts des biens et services utilisés et financés par les APU (2)</t>
  </si>
  <si>
    <t>Ratio '1) + (2)</t>
  </si>
  <si>
    <t>Slovaquie</t>
  </si>
  <si>
    <t>Source : OCDE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</si>
</sst>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>
    <font>
      <sz val="11"/>
      <name val="Calibri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u/>
      <sz val="11"/>
      <color rgb="FF0563C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2"/>
      <name val="Arial"/>
      <family val="2"/>
    </font>
    <font>
      <sz val="12"/>
      <color rgb="FF000000"/>
      <name val="Arial"/>
      <family val="2"/>
    </font>
    <font>
      <b/>
      <sz val="14"/>
      <color rgb="FFFFFFFF"/>
      <name val="Arial"/>
      <family val="2"/>
    </font>
    <font>
      <sz val="14"/>
      <name val="Arial"/>
      <family val="2"/>
    </font>
    <font>
      <sz val="14"/>
      <color rgb="FF000000"/>
      <name val="Arial"/>
      <family val="2"/>
    </font>
    <font>
      <b/>
      <sz val="14"/>
      <color rgb="FFFF0000"/>
      <name val="Arial"/>
      <family val="2"/>
    </font>
    <font>
      <b/>
      <sz val="14"/>
      <color rgb="FF000000"/>
      <name val="Arial"/>
      <family val="2"/>
    </font>
    <font>
      <b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549AB"/>
        <bgColor rgb="FF0549AB"/>
      </patternFill>
    </fill>
    <fill>
      <patternFill patternType="solid">
        <fgColor rgb="FFE2F2FB"/>
        <bgColor rgb="FFE2F2FB"/>
      </patternFill>
    </fill>
    <fill>
      <patternFill patternType="solid">
        <fgColor rgb="FFFFFF00"/>
        <bgColor rgb="FFE2F2FB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549AB"/>
      </patternFill>
    </fill>
    <fill>
      <patternFill patternType="solid">
        <fgColor theme="0"/>
        <bgColor rgb="FFE2F2FB"/>
      </patternFill>
    </fill>
    <fill>
      <patternFill patternType="solid">
        <fgColor theme="4" tint="0.79998168889431442"/>
        <bgColor rgb="FFE2F2FB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 applyAlignment="1">
      <alignment horizontal="left" readingOrder="1"/>
    </xf>
    <xf numFmtId="0" fontId="2" fillId="0" borderId="0" xfId="0" applyFont="1" applyAlignment="1">
      <alignment horizontal="left" readingOrder="1"/>
    </xf>
    <xf numFmtId="0" fontId="3" fillId="2" borderId="1" xfId="0" applyFont="1" applyFill="1" applyBorder="1" applyAlignment="1">
      <alignment horizontal="left" vertical="top" wrapText="1" readingOrder="1"/>
    </xf>
    <xf numFmtId="0" fontId="4" fillId="2" borderId="2" xfId="0" applyFont="1" applyFill="1" applyBorder="1" applyAlignment="1">
      <alignment horizontal="center" vertical="top" wrapText="1" readingOrder="1"/>
    </xf>
    <xf numFmtId="0" fontId="5" fillId="3" borderId="2" xfId="0" applyFont="1" applyFill="1" applyBorder="1" applyAlignment="1">
      <alignment horizontal="left" vertical="top" wrapText="1" readingOrder="1"/>
    </xf>
    <xf numFmtId="0" fontId="6" fillId="0" borderId="0" xfId="0" applyFont="1" applyAlignment="1">
      <alignment horizontal="left" readingOrder="1"/>
    </xf>
    <xf numFmtId="0" fontId="7" fillId="0" borderId="0" xfId="0" applyFont="1"/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164" fontId="2" fillId="0" borderId="2" xfId="0" applyNumberFormat="1" applyFont="1" applyBorder="1" applyAlignment="1">
      <alignment horizontal="right" wrapText="1" readingOrder="1"/>
    </xf>
    <xf numFmtId="0" fontId="5" fillId="7" borderId="2" xfId="0" applyFont="1" applyFill="1" applyBorder="1" applyAlignment="1">
      <alignment horizontal="left" vertical="top" wrapText="1" readingOrder="1"/>
    </xf>
    <xf numFmtId="0" fontId="12" fillId="7" borderId="3" xfId="0" applyFont="1" applyFill="1" applyBorder="1" applyAlignment="1">
      <alignment horizontal="left" vertical="top" wrapText="1" readingOrder="1"/>
    </xf>
    <xf numFmtId="164" fontId="11" fillId="0" borderId="3" xfId="0" applyNumberFormat="1" applyFont="1" applyBorder="1" applyAlignment="1">
      <alignment horizontal="right" wrapText="1" readingOrder="1"/>
    </xf>
    <xf numFmtId="0" fontId="12" fillId="7" borderId="0" xfId="0" applyFont="1" applyFill="1" applyBorder="1" applyAlignment="1">
      <alignment horizontal="left" vertical="top" wrapText="1" readingOrder="1"/>
    </xf>
    <xf numFmtId="164" fontId="11" fillId="0" borderId="0" xfId="0" applyNumberFormat="1" applyFont="1" applyBorder="1" applyAlignment="1">
      <alignment horizontal="right" wrapText="1" readingOrder="1"/>
    </xf>
    <xf numFmtId="0" fontId="13" fillId="6" borderId="4" xfId="0" applyFont="1" applyFill="1" applyBorder="1" applyAlignment="1">
      <alignment horizontal="left" vertical="top" wrapText="1" readingOrder="1"/>
    </xf>
    <xf numFmtId="0" fontId="14" fillId="6" borderId="12" xfId="0" applyFont="1" applyFill="1" applyBorder="1" applyAlignment="1">
      <alignment horizontal="center" vertical="top" wrapText="1" readingOrder="1"/>
    </xf>
    <xf numFmtId="0" fontId="14" fillId="6" borderId="13" xfId="0" applyFont="1" applyFill="1" applyBorder="1" applyAlignment="1">
      <alignment horizontal="center" vertical="top" wrapText="1" readingOrder="1"/>
    </xf>
    <xf numFmtId="0" fontId="14" fillId="6" borderId="14" xfId="0" applyFont="1" applyFill="1" applyBorder="1" applyAlignment="1">
      <alignment horizontal="center" vertical="top" wrapText="1" readingOrder="1"/>
    </xf>
    <xf numFmtId="0" fontId="14" fillId="6" borderId="6" xfId="0" applyFont="1" applyFill="1" applyBorder="1" applyAlignment="1">
      <alignment horizontal="center" vertical="top" wrapText="1" readingOrder="1"/>
    </xf>
    <xf numFmtId="0" fontId="15" fillId="7" borderId="9" xfId="0" applyFont="1" applyFill="1" applyBorder="1" applyAlignment="1">
      <alignment horizontal="left" vertical="top" wrapText="1" readingOrder="1"/>
    </xf>
    <xf numFmtId="164" fontId="14" fillId="0" borderId="0" xfId="0" applyNumberFormat="1" applyFont="1" applyBorder="1" applyAlignment="1">
      <alignment horizontal="right" wrapText="1" readingOrder="1"/>
    </xf>
    <xf numFmtId="164" fontId="14" fillId="0" borderId="5" xfId="0" applyNumberFormat="1" applyFont="1" applyBorder="1" applyAlignment="1">
      <alignment horizontal="right" wrapText="1" readingOrder="1"/>
    </xf>
    <xf numFmtId="0" fontId="15" fillId="7" borderId="10" xfId="0" applyFont="1" applyFill="1" applyBorder="1" applyAlignment="1">
      <alignment horizontal="left" vertical="top" wrapText="1" readingOrder="1"/>
    </xf>
    <xf numFmtId="0" fontId="16" fillId="4" borderId="10" xfId="0" applyFont="1" applyFill="1" applyBorder="1" applyAlignment="1">
      <alignment horizontal="left" vertical="top" wrapText="1" readingOrder="1"/>
    </xf>
    <xf numFmtId="164" fontId="16" fillId="5" borderId="0" xfId="0" applyNumberFormat="1" applyFont="1" applyFill="1" applyBorder="1" applyAlignment="1">
      <alignment horizontal="right" wrapText="1" readingOrder="1"/>
    </xf>
    <xf numFmtId="164" fontId="16" fillId="5" borderId="5" xfId="0" applyNumberFormat="1" applyFont="1" applyFill="1" applyBorder="1" applyAlignment="1">
      <alignment horizontal="right" wrapText="1" readingOrder="1"/>
    </xf>
    <xf numFmtId="0" fontId="17" fillId="8" borderId="10" xfId="0" applyFont="1" applyFill="1" applyBorder="1" applyAlignment="1">
      <alignment horizontal="left" vertical="top" wrapText="1" readingOrder="1"/>
    </xf>
    <xf numFmtId="164" fontId="18" fillId="9" borderId="0" xfId="0" applyNumberFormat="1" applyFont="1" applyFill="1" applyBorder="1" applyAlignment="1">
      <alignment horizontal="right" wrapText="1" readingOrder="1"/>
    </xf>
    <xf numFmtId="164" fontId="18" fillId="9" borderId="5" xfId="0" applyNumberFormat="1" applyFont="1" applyFill="1" applyBorder="1" applyAlignment="1">
      <alignment horizontal="right" wrapText="1" readingOrder="1"/>
    </xf>
    <xf numFmtId="0" fontId="15" fillId="7" borderId="11" xfId="0" applyFont="1" applyFill="1" applyBorder="1" applyAlignment="1">
      <alignment horizontal="left" vertical="top" wrapText="1" readingOrder="1"/>
    </xf>
    <xf numFmtId="164" fontId="14" fillId="0" borderId="7" xfId="0" applyNumberFormat="1" applyFont="1" applyBorder="1" applyAlignment="1">
      <alignment horizontal="right" wrapText="1" readingOrder="1"/>
    </xf>
    <xf numFmtId="164" fontId="14" fillId="0" borderId="8" xfId="0" applyNumberFormat="1" applyFont="1" applyBorder="1" applyAlignment="1">
      <alignment horizontal="right" wrapText="1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s://data-explorer.oecd.org/vis?lc=fr&amp;tm=Recettes%20fiscales%20&amp;pg=160&amp;hc%5BMesure%5D=&amp;hc%5BUnit%C3%A9%20de%20mesure%5D=&amp;hc%5BActivit%C3%A9%20%C3%A9conomique%5D=&amp;snb=176&amp;df%5Bds%5D=dsDisseminateFinalDMZ&amp;df%5Bid%5D=DSD_GOV_TRANSACTION%40DF_GOV_TRANSACTION_2025&amp;df%5Bag%5D=OECD.GOV.GIP&amp;df%5Bvs%5D=1.0&amp;dq=A.AUT%2BBEL%2BCAN%2BCOL%2BDNK%2BESP%2BEST%2BFIN%2BFRA%2BGRC%2BHUN%2BIRL%2BISL%2BITA%2BLVA%2BLTU%2BLUX%2BNOR%2BNLD%2BPOL%2BPRT%2BSVK%2BGBR%2BSVN%2BSWE%2BCZE%2BEUOECD%2BOECD%2BOECD_REP%2BZAF%2BBGR%2BHRV%2BROU%2BDEU.PRCO.PT_B1GQ....&amp;pd=2024%2C2024&amp;to%5BTIME_PERIOD%5D=false&amp;vw=tb&amp;ly%5Bcl%5D=TRANSACTION&amp;ly%5Brw%5D=REF_AREA" TargetMode="External"/><Relationship Id="rId1" Type="http://schemas.openxmlformats.org/officeDocument/2006/relationships/hyperlink" Target="http://www.oecd.org/fr/conditionsdutilisation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hyperlink" Target="https://data-explorer.oecd.org/vis?lc=fr&amp;tm=Recettes%20fiscales%20&amp;pg=160&amp;hc%5BMesure%5D=&amp;hc%5BUnit%C3%A9%20de%20mesure%5D=&amp;hc%5BActivit%C3%A9%20%C3%A9conomique%5D=&amp;snb=176&amp;df%5Bds%5D=dsDisseminateFinalDMZ&amp;df%5Bid%5D=DSD_GOV_TRANSACTION%40DF_GOV_TRANSACTION_2025&amp;df%5Bag%5D=OECD.GOV.GIP&amp;df%5Bvs%5D=1.0&amp;dq=A.AUT%2BBEL%2BCAN%2BCOL%2BDNK%2BESP%2BEST%2BFIN%2BFRA%2BGRC%2BHUN%2BIRL%2BISL%2BITA%2BLVA%2BLTU%2BLUX%2BNOR%2BNLD%2BPOL%2BPRT%2BSVK%2BGBR%2BSVN%2BSWE%2BCZE%2BEUOECD%2BOECD%2BOECD_REP%2BZAF%2BBGR%2BHRV%2BROU%2BDEU.PRCO.PT_B1GQ....&amp;pd=2024%2C2024&amp;to%5BTIME_PERIOD%5D=false&amp;vw=tb&amp;ly%5Bcl%5D=TRANSACTION&amp;ly%5Brw%5D=REF_AREA" TargetMode="External"/><Relationship Id="rId1" Type="http://schemas.openxmlformats.org/officeDocument/2006/relationships/hyperlink" Target="http://www.oecd.org/fr/conditionsdutilisation/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2"/>
  <sheetViews>
    <sheetView topLeftCell="A28" workbookViewId="0">
      <selection activeCell="A38" sqref="A38:XFD44"/>
    </sheetView>
  </sheetViews>
  <sheetFormatPr baseColWidth="10" defaultColWidth="14.42578125" defaultRowHeight="15" customHeight="1"/>
  <cols>
    <col min="1" max="1" width="8.7109375" customWidth="1"/>
    <col min="2" max="2" width="17.7109375" customWidth="1"/>
    <col min="3" max="6" width="14.7109375" customWidth="1"/>
    <col min="7" max="11" width="8.7109375" customWidth="1"/>
  </cols>
  <sheetData>
    <row r="1" spans="2:6">
      <c r="B1" s="1" t="s">
        <v>0</v>
      </c>
    </row>
    <row r="2" spans="2:6">
      <c r="B2" s="2" t="s">
        <v>1</v>
      </c>
    </row>
    <row r="3" spans="2:6">
      <c r="B3" s="2" t="s">
        <v>2</v>
      </c>
    </row>
    <row r="4" spans="2:6">
      <c r="B4" s="2" t="s">
        <v>3</v>
      </c>
    </row>
    <row r="5" spans="2:6">
      <c r="B5" s="2" t="s">
        <v>4</v>
      </c>
    </row>
    <row r="6" spans="2:6">
      <c r="B6" s="2" t="s">
        <v>5</v>
      </c>
    </row>
    <row r="7" spans="2:6">
      <c r="B7" s="2" t="s">
        <v>6</v>
      </c>
    </row>
    <row r="9" spans="2:6" ht="30" customHeight="1">
      <c r="B9" s="3" t="s">
        <v>7</v>
      </c>
      <c r="C9" s="4" t="s">
        <v>9</v>
      </c>
      <c r="D9" s="4" t="s">
        <v>8</v>
      </c>
      <c r="E9" s="4" t="s">
        <v>10</v>
      </c>
      <c r="F9" s="4" t="s">
        <v>11</v>
      </c>
    </row>
    <row r="10" spans="2:6">
      <c r="B10" s="5" t="s">
        <v>12</v>
      </c>
      <c r="C10" s="10">
        <v>26.7</v>
      </c>
      <c r="D10" s="10">
        <v>8.26</v>
      </c>
      <c r="E10" s="10">
        <v>15.66</v>
      </c>
      <c r="F10" s="10">
        <v>2.78</v>
      </c>
    </row>
    <row r="11" spans="2:6">
      <c r="B11" s="5" t="s">
        <v>13</v>
      </c>
      <c r="C11" s="10">
        <v>26.83</v>
      </c>
      <c r="D11" s="10">
        <v>11.51</v>
      </c>
      <c r="E11" s="10">
        <v>11.84</v>
      </c>
      <c r="F11" s="10">
        <v>3.49</v>
      </c>
    </row>
    <row r="12" spans="2:6">
      <c r="B12" s="5" t="s">
        <v>14</v>
      </c>
      <c r="C12" s="10">
        <v>27.12</v>
      </c>
      <c r="D12" s="10">
        <v>12.57</v>
      </c>
      <c r="E12" s="10">
        <v>12.3</v>
      </c>
      <c r="F12" s="10">
        <v>2.25</v>
      </c>
    </row>
    <row r="13" spans="2:6">
      <c r="B13" s="5" t="s">
        <v>15</v>
      </c>
      <c r="C13" s="10">
        <v>26.14</v>
      </c>
      <c r="D13" s="10">
        <v>12.75</v>
      </c>
      <c r="E13" s="10">
        <v>9.8699999999999992</v>
      </c>
      <c r="F13" s="10">
        <v>3.51</v>
      </c>
    </row>
    <row r="14" spans="2:6">
      <c r="B14" s="5" t="s">
        <v>16</v>
      </c>
      <c r="C14" s="10">
        <v>16.12</v>
      </c>
      <c r="D14" s="10">
        <v>7.2</v>
      </c>
      <c r="E14" s="10">
        <v>7.62</v>
      </c>
      <c r="F14" s="10">
        <v>1.3</v>
      </c>
    </row>
    <row r="15" spans="2:6">
      <c r="B15" s="5" t="s">
        <v>17</v>
      </c>
      <c r="C15" s="10">
        <v>25.68</v>
      </c>
      <c r="D15" s="10">
        <v>14.08</v>
      </c>
      <c r="E15" s="10">
        <v>9.39</v>
      </c>
      <c r="F15" s="10">
        <v>2.2200000000000002</v>
      </c>
    </row>
    <row r="16" spans="2:6">
      <c r="B16" s="5" t="s">
        <v>18</v>
      </c>
      <c r="C16" s="10">
        <v>21.51</v>
      </c>
      <c r="D16" s="10">
        <v>10.83</v>
      </c>
      <c r="E16" s="10">
        <v>8.26</v>
      </c>
      <c r="F16" s="10">
        <v>2.42</v>
      </c>
    </row>
    <row r="17" spans="2:6">
      <c r="B17" s="5" t="s">
        <v>19</v>
      </c>
      <c r="C17" s="10">
        <v>24.25</v>
      </c>
      <c r="D17" s="10">
        <v>12.3</v>
      </c>
      <c r="E17" s="10">
        <v>8.7100000000000009</v>
      </c>
      <c r="F17" s="10">
        <v>3.24</v>
      </c>
    </row>
    <row r="18" spans="2:6">
      <c r="B18" s="5" t="s">
        <v>20</v>
      </c>
      <c r="C18" s="10">
        <v>32.270000000000003</v>
      </c>
      <c r="D18" s="10">
        <v>13.4</v>
      </c>
      <c r="E18" s="10">
        <v>15.14</v>
      </c>
      <c r="F18" s="10">
        <v>3.73</v>
      </c>
    </row>
    <row r="19" spans="2:6">
      <c r="B19" s="5" t="s">
        <v>21</v>
      </c>
      <c r="C19" s="10">
        <v>28.4</v>
      </c>
      <c r="D19" s="10">
        <v>12.4</v>
      </c>
      <c r="E19" s="10">
        <v>11.88</v>
      </c>
      <c r="F19" s="10">
        <v>4.12</v>
      </c>
    </row>
    <row r="20" spans="2:6" ht="15.75" customHeight="1">
      <c r="B20" s="5" t="s">
        <v>22</v>
      </c>
      <c r="C20" s="10">
        <v>21.39</v>
      </c>
      <c r="D20" s="10">
        <v>10.32</v>
      </c>
      <c r="E20" s="10">
        <v>7.88</v>
      </c>
      <c r="F20" s="10">
        <v>3.19</v>
      </c>
    </row>
    <row r="21" spans="2:6" ht="15.75" customHeight="1">
      <c r="B21" s="5" t="s">
        <v>23</v>
      </c>
      <c r="C21" s="10">
        <v>24.02</v>
      </c>
      <c r="D21" s="10">
        <v>10.34</v>
      </c>
      <c r="E21" s="10">
        <v>9.39</v>
      </c>
      <c r="F21" s="10">
        <v>4.29</v>
      </c>
    </row>
    <row r="22" spans="2:6" ht="15.75" customHeight="1">
      <c r="B22" s="5" t="s">
        <v>24</v>
      </c>
      <c r="C22" s="10">
        <v>13.51</v>
      </c>
      <c r="D22" s="10">
        <v>6.38</v>
      </c>
      <c r="E22" s="10">
        <v>5.77</v>
      </c>
      <c r="F22" s="10">
        <v>1.36</v>
      </c>
    </row>
    <row r="23" spans="2:6" ht="15.75" customHeight="1">
      <c r="B23" s="5" t="s">
        <v>25</v>
      </c>
      <c r="C23" s="10">
        <v>28.03</v>
      </c>
      <c r="D23" s="10">
        <v>14.07</v>
      </c>
      <c r="E23" s="10">
        <v>11.73</v>
      </c>
      <c r="F23" s="10">
        <v>2.23</v>
      </c>
    </row>
    <row r="24" spans="2:6" ht="15.75" customHeight="1">
      <c r="B24" s="5" t="s">
        <v>26</v>
      </c>
      <c r="C24" s="10">
        <v>20.52</v>
      </c>
      <c r="D24" s="10">
        <v>8.9700000000000006</v>
      </c>
      <c r="E24" s="10">
        <v>8.17</v>
      </c>
      <c r="F24" s="10">
        <v>3.39</v>
      </c>
    </row>
    <row r="25" spans="2:6" ht="15.75" customHeight="1">
      <c r="B25" s="5" t="s">
        <v>27</v>
      </c>
      <c r="C25" s="10">
        <v>24.99</v>
      </c>
      <c r="D25" s="10">
        <v>13.2</v>
      </c>
      <c r="E25" s="10">
        <v>8.08</v>
      </c>
      <c r="F25" s="10">
        <v>3.71</v>
      </c>
    </row>
    <row r="26" spans="2:6" ht="15.75" customHeight="1">
      <c r="B26" s="5" t="s">
        <v>28</v>
      </c>
      <c r="C26" s="10">
        <v>20.95</v>
      </c>
      <c r="D26" s="10">
        <v>11.56</v>
      </c>
      <c r="E26" s="10">
        <v>6.8</v>
      </c>
      <c r="F26" s="10">
        <v>2.59</v>
      </c>
    </row>
    <row r="27" spans="2:6" ht="15.75" customHeight="1">
      <c r="B27" s="5" t="s">
        <v>29</v>
      </c>
      <c r="C27" s="10">
        <v>21.8</v>
      </c>
      <c r="D27" s="10">
        <v>11.16</v>
      </c>
      <c r="E27" s="10">
        <v>7.86</v>
      </c>
      <c r="F27" s="10">
        <v>2.78</v>
      </c>
    </row>
    <row r="28" spans="2:6" ht="15.75" customHeight="1">
      <c r="B28" s="5" t="s">
        <v>30</v>
      </c>
      <c r="C28" s="10">
        <v>26.71</v>
      </c>
      <c r="D28" s="10">
        <v>13.53</v>
      </c>
      <c r="E28" s="10">
        <v>9.49</v>
      </c>
      <c r="F28" s="10">
        <v>3.69</v>
      </c>
    </row>
    <row r="29" spans="2:6" ht="15.75" customHeight="1">
      <c r="B29" s="5" t="s">
        <v>31</v>
      </c>
      <c r="C29" s="10">
        <v>28.54</v>
      </c>
      <c r="D29" s="10">
        <v>8.6300000000000008</v>
      </c>
      <c r="E29" s="10">
        <v>16.989999999999998</v>
      </c>
      <c r="F29" s="10">
        <v>2.92</v>
      </c>
    </row>
    <row r="30" spans="2:6" ht="15.75" customHeight="1">
      <c r="B30" s="5" t="s">
        <v>32</v>
      </c>
      <c r="C30" s="10">
        <v>23.06</v>
      </c>
      <c r="D30" s="10">
        <v>11.5</v>
      </c>
      <c r="E30" s="10">
        <v>9.0299999999999994</v>
      </c>
      <c r="F30" s="10">
        <v>2.5299999999999998</v>
      </c>
    </row>
    <row r="31" spans="2:6" ht="15.75" customHeight="1">
      <c r="B31" s="5" t="s">
        <v>33</v>
      </c>
      <c r="C31" s="10">
        <v>19.89</v>
      </c>
      <c r="D31" s="10">
        <v>10.62</v>
      </c>
      <c r="E31" s="10">
        <v>7.07</v>
      </c>
      <c r="F31" s="10">
        <v>2.21</v>
      </c>
    </row>
    <row r="32" spans="2:6" ht="15.75" customHeight="1">
      <c r="B32" s="5" t="s">
        <v>34</v>
      </c>
      <c r="C32" s="10">
        <v>23.76</v>
      </c>
      <c r="D32" s="10">
        <v>11.32</v>
      </c>
      <c r="E32" s="10">
        <v>9.43</v>
      </c>
      <c r="F32" s="10">
        <v>3.01</v>
      </c>
    </row>
    <row r="33" spans="2:7" ht="15.75" customHeight="1">
      <c r="B33" s="5" t="s">
        <v>35</v>
      </c>
      <c r="C33" s="10">
        <v>23.39</v>
      </c>
      <c r="D33" s="10">
        <v>10.02</v>
      </c>
      <c r="E33" s="10">
        <v>11.24</v>
      </c>
      <c r="F33" s="10">
        <v>2.13</v>
      </c>
    </row>
    <row r="34" spans="2:7" ht="15.75" customHeight="1">
      <c r="B34" s="5" t="s">
        <v>36</v>
      </c>
      <c r="C34" s="10">
        <v>23.83</v>
      </c>
      <c r="D34" s="10">
        <v>11.37</v>
      </c>
      <c r="E34" s="10">
        <v>9.64</v>
      </c>
      <c r="F34" s="10">
        <v>2.82</v>
      </c>
    </row>
    <row r="35" spans="2:7" ht="15.75" customHeight="1">
      <c r="B35" s="5" t="s">
        <v>37</v>
      </c>
      <c r="C35" s="10">
        <v>30.66</v>
      </c>
      <c r="D35" s="10">
        <v>12.62</v>
      </c>
      <c r="E35" s="10">
        <v>11.86</v>
      </c>
      <c r="F35" s="10">
        <v>6.19</v>
      </c>
    </row>
    <row r="36" spans="2:7" ht="15.75" customHeight="1">
      <c r="B36" s="5" t="s">
        <v>38</v>
      </c>
      <c r="C36" s="10">
        <v>23.1</v>
      </c>
      <c r="D36" s="10">
        <v>9.67</v>
      </c>
      <c r="E36" s="10">
        <v>9.44</v>
      </c>
      <c r="F36" s="10">
        <v>3.99</v>
      </c>
    </row>
    <row r="37" spans="2:7" ht="15.75" customHeight="1">
      <c r="B37" s="5" t="s">
        <v>44</v>
      </c>
      <c r="C37" s="10">
        <v>24.82</v>
      </c>
      <c r="D37" s="10">
        <v>10.24</v>
      </c>
      <c r="E37" s="10">
        <v>11.44</v>
      </c>
      <c r="F37" s="10">
        <v>3.14</v>
      </c>
    </row>
    <row r="38" spans="2:7" ht="15.75" customHeight="1"/>
    <row r="39" spans="2:7" ht="15.75" customHeight="1">
      <c r="B39" s="6" t="s">
        <v>39</v>
      </c>
      <c r="G39" s="7" t="s">
        <v>0</v>
      </c>
    </row>
    <row r="40" spans="2:7" ht="15.75" customHeight="1"/>
    <row r="41" spans="2:7" ht="15.75" customHeight="1"/>
    <row r="42" spans="2:7" ht="15.75" customHeight="1"/>
    <row r="43" spans="2:7" ht="15.75" customHeight="1"/>
    <row r="44" spans="2:7" ht="15.75" customHeight="1"/>
    <row r="45" spans="2:7" ht="15.75" customHeight="1"/>
    <row r="46" spans="2:7" ht="15.75" customHeight="1"/>
    <row r="47" spans="2:7" ht="15.75" customHeight="1"/>
    <row r="48" spans="2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</sheetData>
  <hyperlinks>
    <hyperlink ref="B39" r:id="rId1" xr:uid="{00000000-0004-0000-0000-000000000000}"/>
    <hyperlink ref="G39" r:id="rId2" xr:uid="{00000000-0004-0000-0000-000001000000}"/>
  </hyperlinks>
  <pageMargins left="0.7" right="0.7" top="0.75" bottom="0.75" header="0" footer="0"/>
  <pageSetup orientation="landscape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95"/>
  <sheetViews>
    <sheetView tabSelected="1" topLeftCell="A8" workbookViewId="0">
      <selection activeCell="L15" sqref="L15"/>
    </sheetView>
  </sheetViews>
  <sheetFormatPr baseColWidth="10" defaultColWidth="14.42578125" defaultRowHeight="15" customHeight="1"/>
  <cols>
    <col min="1" max="1" width="8.7109375" customWidth="1"/>
    <col min="2" max="2" width="22.28515625" customWidth="1"/>
    <col min="3" max="7" width="25.7109375" customWidth="1"/>
    <col min="8" max="11" width="8.7109375" customWidth="1"/>
  </cols>
  <sheetData>
    <row r="1" spans="2:9">
      <c r="B1" s="1" t="s">
        <v>0</v>
      </c>
    </row>
    <row r="2" spans="2:9">
      <c r="B2" s="2" t="s">
        <v>1</v>
      </c>
    </row>
    <row r="3" spans="2:9">
      <c r="B3" s="2" t="s">
        <v>2</v>
      </c>
    </row>
    <row r="4" spans="2:9">
      <c r="B4" s="2" t="s">
        <v>3</v>
      </c>
    </row>
    <row r="5" spans="2:9">
      <c r="B5" s="2" t="s">
        <v>4</v>
      </c>
    </row>
    <row r="6" spans="2:9">
      <c r="B6" s="2" t="s">
        <v>5</v>
      </c>
    </row>
    <row r="7" spans="2:9">
      <c r="B7" s="2" t="s">
        <v>6</v>
      </c>
    </row>
    <row r="9" spans="2:9" ht="51.75" customHeight="1">
      <c r="B9" s="16" t="s">
        <v>7</v>
      </c>
      <c r="C9" s="17" t="s">
        <v>9</v>
      </c>
      <c r="D9" s="18" t="s">
        <v>45</v>
      </c>
      <c r="E9" s="18" t="s">
        <v>46</v>
      </c>
      <c r="F9" s="19" t="s">
        <v>11</v>
      </c>
      <c r="G9" s="20" t="s">
        <v>47</v>
      </c>
    </row>
    <row r="10" spans="2:9" ht="18">
      <c r="B10" s="21" t="s">
        <v>20</v>
      </c>
      <c r="C10" s="22">
        <v>32.270000000000003</v>
      </c>
      <c r="D10" s="22">
        <v>13.4</v>
      </c>
      <c r="E10" s="22">
        <v>15.14</v>
      </c>
      <c r="F10" s="23">
        <v>3.73</v>
      </c>
      <c r="G10" s="23">
        <f>D10+E10</f>
        <v>28.54</v>
      </c>
    </row>
    <row r="11" spans="2:9" ht="18">
      <c r="B11" s="24" t="s">
        <v>37</v>
      </c>
      <c r="C11" s="22">
        <v>30.66</v>
      </c>
      <c r="D11" s="22">
        <v>12.62</v>
      </c>
      <c r="E11" s="22">
        <v>11.86</v>
      </c>
      <c r="F11" s="23">
        <v>6.19</v>
      </c>
      <c r="G11" s="23">
        <f t="shared" ref="G11:G35" si="0">D11+E11</f>
        <v>24.479999999999997</v>
      </c>
    </row>
    <row r="12" spans="2:9" ht="18">
      <c r="B12" s="24" t="s">
        <v>31</v>
      </c>
      <c r="C12" s="22">
        <v>28.54</v>
      </c>
      <c r="D12" s="22">
        <v>8.6300000000000008</v>
      </c>
      <c r="E12" s="22">
        <v>16.989999999999998</v>
      </c>
      <c r="F12" s="23">
        <v>2.92</v>
      </c>
      <c r="G12" s="23">
        <f t="shared" si="0"/>
        <v>25.619999999999997</v>
      </c>
    </row>
    <row r="13" spans="2:9" ht="18">
      <c r="B13" s="25" t="s">
        <v>21</v>
      </c>
      <c r="C13" s="26">
        <v>28.4</v>
      </c>
      <c r="D13" s="26">
        <v>12.4</v>
      </c>
      <c r="E13" s="26">
        <v>11.88</v>
      </c>
      <c r="F13" s="27">
        <v>4.12</v>
      </c>
      <c r="G13" s="27">
        <f t="shared" si="0"/>
        <v>24.28</v>
      </c>
      <c r="I13">
        <f>G13/G22</f>
        <v>1.1199261992619927</v>
      </c>
    </row>
    <row r="14" spans="2:9" ht="18">
      <c r="B14" s="24" t="s">
        <v>25</v>
      </c>
      <c r="C14" s="22">
        <v>28.03</v>
      </c>
      <c r="D14" s="22">
        <v>14.07</v>
      </c>
      <c r="E14" s="22">
        <v>11.73</v>
      </c>
      <c r="F14" s="23">
        <v>2.23</v>
      </c>
      <c r="G14" s="23">
        <f t="shared" si="0"/>
        <v>25.8</v>
      </c>
    </row>
    <row r="15" spans="2:9" ht="18">
      <c r="B15" s="24" t="s">
        <v>14</v>
      </c>
      <c r="C15" s="22">
        <v>27.12</v>
      </c>
      <c r="D15" s="22">
        <v>12.57</v>
      </c>
      <c r="E15" s="22">
        <v>12.3</v>
      </c>
      <c r="F15" s="23">
        <v>2.25</v>
      </c>
      <c r="G15" s="23">
        <f t="shared" si="0"/>
        <v>24.87</v>
      </c>
    </row>
    <row r="16" spans="2:9" ht="18">
      <c r="B16" s="24" t="s">
        <v>13</v>
      </c>
      <c r="C16" s="22">
        <v>26.83</v>
      </c>
      <c r="D16" s="22">
        <v>11.51</v>
      </c>
      <c r="E16" s="22">
        <v>11.84</v>
      </c>
      <c r="F16" s="23">
        <v>3.49</v>
      </c>
      <c r="G16" s="23">
        <f t="shared" si="0"/>
        <v>23.35</v>
      </c>
    </row>
    <row r="17" spans="2:7" ht="18">
      <c r="B17" s="24" t="s">
        <v>30</v>
      </c>
      <c r="C17" s="22">
        <v>26.71</v>
      </c>
      <c r="D17" s="22">
        <v>13.53</v>
      </c>
      <c r="E17" s="22">
        <v>9.49</v>
      </c>
      <c r="F17" s="23">
        <v>3.69</v>
      </c>
      <c r="G17" s="23">
        <f t="shared" si="0"/>
        <v>23.02</v>
      </c>
    </row>
    <row r="18" spans="2:7" ht="18">
      <c r="B18" s="24" t="s">
        <v>12</v>
      </c>
      <c r="C18" s="22">
        <v>26.7</v>
      </c>
      <c r="D18" s="22">
        <v>8.26</v>
      </c>
      <c r="E18" s="22">
        <v>15.66</v>
      </c>
      <c r="F18" s="23">
        <v>2.78</v>
      </c>
      <c r="G18" s="23">
        <f t="shared" si="0"/>
        <v>23.92</v>
      </c>
    </row>
    <row r="19" spans="2:7" ht="18">
      <c r="B19" s="24" t="s">
        <v>15</v>
      </c>
      <c r="C19" s="22">
        <v>26.14</v>
      </c>
      <c r="D19" s="22">
        <v>12.75</v>
      </c>
      <c r="E19" s="22">
        <v>9.8699999999999992</v>
      </c>
      <c r="F19" s="23">
        <v>3.51</v>
      </c>
      <c r="G19" s="23">
        <f t="shared" si="0"/>
        <v>22.619999999999997</v>
      </c>
    </row>
    <row r="20" spans="2:7" ht="15.75" customHeight="1">
      <c r="B20" s="24" t="s">
        <v>17</v>
      </c>
      <c r="C20" s="22">
        <v>25.68</v>
      </c>
      <c r="D20" s="22">
        <v>14.08</v>
      </c>
      <c r="E20" s="22">
        <v>9.39</v>
      </c>
      <c r="F20" s="23">
        <v>2.2200000000000002</v>
      </c>
      <c r="G20" s="23">
        <f t="shared" si="0"/>
        <v>23.47</v>
      </c>
    </row>
    <row r="21" spans="2:7" ht="15.75" customHeight="1">
      <c r="B21" s="24" t="s">
        <v>27</v>
      </c>
      <c r="C21" s="22">
        <v>24.99</v>
      </c>
      <c r="D21" s="22">
        <v>13.2</v>
      </c>
      <c r="E21" s="22">
        <v>8.08</v>
      </c>
      <c r="F21" s="23">
        <v>3.71</v>
      </c>
      <c r="G21" s="23">
        <f t="shared" si="0"/>
        <v>21.28</v>
      </c>
    </row>
    <row r="22" spans="2:7" ht="15.75" customHeight="1">
      <c r="B22" s="28" t="s">
        <v>44</v>
      </c>
      <c r="C22" s="29">
        <v>24.82</v>
      </c>
      <c r="D22" s="29">
        <v>10.24</v>
      </c>
      <c r="E22" s="29">
        <v>11.44</v>
      </c>
      <c r="F22" s="30">
        <v>3.14</v>
      </c>
      <c r="G22" s="30">
        <f t="shared" si="0"/>
        <v>21.68</v>
      </c>
    </row>
    <row r="23" spans="2:7" ht="15.75" customHeight="1">
      <c r="B23" s="24" t="s">
        <v>19</v>
      </c>
      <c r="C23" s="22">
        <v>24.25</v>
      </c>
      <c r="D23" s="22">
        <v>12.3</v>
      </c>
      <c r="E23" s="22">
        <v>8.7100000000000009</v>
      </c>
      <c r="F23" s="23">
        <v>3.24</v>
      </c>
      <c r="G23" s="23">
        <f t="shared" si="0"/>
        <v>21.01</v>
      </c>
    </row>
    <row r="24" spans="2:7" ht="15.75" customHeight="1">
      <c r="B24" s="24" t="s">
        <v>23</v>
      </c>
      <c r="C24" s="22">
        <v>24.02</v>
      </c>
      <c r="D24" s="22">
        <v>10.34</v>
      </c>
      <c r="E24" s="22">
        <v>9.39</v>
      </c>
      <c r="F24" s="23">
        <v>4.29</v>
      </c>
      <c r="G24" s="23">
        <f t="shared" si="0"/>
        <v>19.73</v>
      </c>
    </row>
    <row r="25" spans="2:7" ht="15.75" customHeight="1">
      <c r="B25" s="24" t="s">
        <v>36</v>
      </c>
      <c r="C25" s="22">
        <v>23.83</v>
      </c>
      <c r="D25" s="22">
        <v>11.37</v>
      </c>
      <c r="E25" s="22">
        <v>9.64</v>
      </c>
      <c r="F25" s="23">
        <v>2.82</v>
      </c>
      <c r="G25" s="23">
        <f t="shared" si="0"/>
        <v>21.009999999999998</v>
      </c>
    </row>
    <row r="26" spans="2:7" ht="15.75" customHeight="1">
      <c r="B26" s="24" t="s">
        <v>48</v>
      </c>
      <c r="C26" s="22">
        <v>23.76</v>
      </c>
      <c r="D26" s="22">
        <v>11.32</v>
      </c>
      <c r="E26" s="22">
        <v>9.43</v>
      </c>
      <c r="F26" s="23">
        <v>3.01</v>
      </c>
      <c r="G26" s="23">
        <f t="shared" si="0"/>
        <v>20.75</v>
      </c>
    </row>
    <row r="27" spans="2:7" ht="15.75" customHeight="1">
      <c r="B27" s="24" t="s">
        <v>35</v>
      </c>
      <c r="C27" s="22">
        <v>23.39</v>
      </c>
      <c r="D27" s="22">
        <v>10.02</v>
      </c>
      <c r="E27" s="22">
        <v>11.24</v>
      </c>
      <c r="F27" s="23">
        <v>2.13</v>
      </c>
      <c r="G27" s="23">
        <f t="shared" si="0"/>
        <v>21.259999999999998</v>
      </c>
    </row>
    <row r="28" spans="2:7" ht="15.75" customHeight="1">
      <c r="B28" s="24" t="s">
        <v>38</v>
      </c>
      <c r="C28" s="22">
        <v>23.1</v>
      </c>
      <c r="D28" s="22">
        <v>9.67</v>
      </c>
      <c r="E28" s="22">
        <v>9.44</v>
      </c>
      <c r="F28" s="23">
        <v>3.99</v>
      </c>
      <c r="G28" s="23">
        <f t="shared" si="0"/>
        <v>19.11</v>
      </c>
    </row>
    <row r="29" spans="2:7" ht="15.75" customHeight="1">
      <c r="B29" s="24" t="s">
        <v>32</v>
      </c>
      <c r="C29" s="22">
        <v>23.06</v>
      </c>
      <c r="D29" s="22">
        <v>11.5</v>
      </c>
      <c r="E29" s="22">
        <v>9.0299999999999994</v>
      </c>
      <c r="F29" s="23">
        <v>2.5299999999999998</v>
      </c>
      <c r="G29" s="23">
        <f t="shared" si="0"/>
        <v>20.53</v>
      </c>
    </row>
    <row r="30" spans="2:7" ht="15.75" customHeight="1">
      <c r="B30" s="24" t="s">
        <v>29</v>
      </c>
      <c r="C30" s="22">
        <v>21.8</v>
      </c>
      <c r="D30" s="22">
        <v>11.16</v>
      </c>
      <c r="E30" s="22">
        <v>7.86</v>
      </c>
      <c r="F30" s="23">
        <v>2.78</v>
      </c>
      <c r="G30" s="23">
        <f t="shared" si="0"/>
        <v>19.02</v>
      </c>
    </row>
    <row r="31" spans="2:7" ht="15.75" customHeight="1">
      <c r="B31" s="24" t="s">
        <v>18</v>
      </c>
      <c r="C31" s="22">
        <v>21.51</v>
      </c>
      <c r="D31" s="22">
        <v>10.83</v>
      </c>
      <c r="E31" s="22">
        <v>8.26</v>
      </c>
      <c r="F31" s="23">
        <v>2.42</v>
      </c>
      <c r="G31" s="23">
        <f t="shared" si="0"/>
        <v>19.09</v>
      </c>
    </row>
    <row r="32" spans="2:7" ht="15.75" customHeight="1">
      <c r="B32" s="24" t="s">
        <v>22</v>
      </c>
      <c r="C32" s="22">
        <v>21.39</v>
      </c>
      <c r="D32" s="22">
        <v>10.32</v>
      </c>
      <c r="E32" s="22">
        <v>7.88</v>
      </c>
      <c r="F32" s="23">
        <v>3.19</v>
      </c>
      <c r="G32" s="23">
        <f t="shared" si="0"/>
        <v>18.2</v>
      </c>
    </row>
    <row r="33" spans="2:7" ht="15.75" customHeight="1">
      <c r="B33" s="24" t="s">
        <v>28</v>
      </c>
      <c r="C33" s="22">
        <v>20.95</v>
      </c>
      <c r="D33" s="22">
        <v>11.56</v>
      </c>
      <c r="E33" s="22">
        <v>6.8</v>
      </c>
      <c r="F33" s="23">
        <v>2.59</v>
      </c>
      <c r="G33" s="23">
        <f t="shared" si="0"/>
        <v>18.36</v>
      </c>
    </row>
    <row r="34" spans="2:7" ht="15.75" customHeight="1">
      <c r="B34" s="24" t="s">
        <v>26</v>
      </c>
      <c r="C34" s="22">
        <v>20.52</v>
      </c>
      <c r="D34" s="22">
        <v>8.9700000000000006</v>
      </c>
      <c r="E34" s="22">
        <v>8.17</v>
      </c>
      <c r="F34" s="23">
        <v>3.39</v>
      </c>
      <c r="G34" s="23">
        <f t="shared" si="0"/>
        <v>17.14</v>
      </c>
    </row>
    <row r="35" spans="2:7" ht="15.75" customHeight="1">
      <c r="B35" s="31" t="s">
        <v>33</v>
      </c>
      <c r="C35" s="32">
        <v>19.89</v>
      </c>
      <c r="D35" s="32">
        <v>10.62</v>
      </c>
      <c r="E35" s="32">
        <v>7.07</v>
      </c>
      <c r="F35" s="33">
        <v>2.21</v>
      </c>
      <c r="G35" s="33">
        <f t="shared" si="0"/>
        <v>17.689999999999998</v>
      </c>
    </row>
    <row r="36" spans="2:7" ht="15.75" customHeight="1">
      <c r="B36" s="14" t="s">
        <v>49</v>
      </c>
      <c r="C36" s="15"/>
      <c r="D36" s="15"/>
      <c r="E36" s="15"/>
      <c r="F36" s="15"/>
    </row>
    <row r="37" spans="2:7" ht="15.75" customHeight="1">
      <c r="B37" s="14"/>
      <c r="C37" s="15"/>
      <c r="D37" s="15"/>
      <c r="E37" s="15"/>
      <c r="F37" s="15"/>
    </row>
    <row r="38" spans="2:7" ht="15.75" customHeight="1">
      <c r="B38" s="12"/>
      <c r="C38" s="13"/>
      <c r="D38" s="13"/>
      <c r="E38" s="13"/>
      <c r="F38" s="13"/>
    </row>
    <row r="39" spans="2:7" ht="15.75" customHeight="1">
      <c r="B39" s="11" t="s">
        <v>16</v>
      </c>
      <c r="C39" s="10">
        <v>16.12</v>
      </c>
      <c r="D39" s="10">
        <v>7.2</v>
      </c>
      <c r="E39" s="10">
        <v>7.62</v>
      </c>
      <c r="F39" s="10">
        <v>1.3</v>
      </c>
    </row>
    <row r="40" spans="2:7" ht="15.75" customHeight="1">
      <c r="B40" s="11" t="s">
        <v>24</v>
      </c>
      <c r="C40" s="10">
        <v>13.51</v>
      </c>
      <c r="D40" s="10">
        <v>6.38</v>
      </c>
      <c r="E40" s="10">
        <v>5.77</v>
      </c>
      <c r="F40" s="10">
        <v>1.36</v>
      </c>
    </row>
    <row r="41" spans="2:7" ht="15.75" customHeight="1"/>
    <row r="42" spans="2:7" ht="15.75" customHeight="1">
      <c r="B42" s="6" t="s">
        <v>39</v>
      </c>
      <c r="G42" s="7" t="s">
        <v>0</v>
      </c>
    </row>
    <row r="43" spans="2:7" ht="15.75" customHeight="1"/>
    <row r="44" spans="2:7" ht="15.75" customHeight="1"/>
    <row r="45" spans="2:7" ht="15.75" customHeight="1"/>
    <row r="46" spans="2:7" ht="15.75" customHeight="1"/>
    <row r="47" spans="2:7" ht="15.75" customHeight="1"/>
    <row r="48" spans="2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</sheetData>
  <sortState ref="B10:F40">
    <sortCondition descending="1" ref="C10:C40"/>
  </sortState>
  <hyperlinks>
    <hyperlink ref="B42" r:id="rId1" xr:uid="{00000000-0004-0000-0100-000000000000}"/>
    <hyperlink ref="G42" r:id="rId2" xr:uid="{00000000-0004-0000-0100-000001000000}"/>
  </hyperlinks>
  <pageMargins left="0.7" right="0.7" top="0.75" bottom="0.75" header="0" footer="0"/>
  <pageSetup orientation="landscape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100"/>
  <sheetViews>
    <sheetView workbookViewId="0"/>
  </sheetViews>
  <sheetFormatPr baseColWidth="10" defaultColWidth="14.42578125" defaultRowHeight="15" customHeight="1"/>
  <cols>
    <col min="2" max="2" width="115" customWidth="1"/>
  </cols>
  <sheetData>
    <row r="1" spans="2:2">
      <c r="B1" s="8" t="s">
        <v>0</v>
      </c>
    </row>
    <row r="2" spans="2:2">
      <c r="B2" s="9"/>
    </row>
    <row r="3" spans="2:2" ht="39.75" customHeight="1">
      <c r="B3" s="9" t="s">
        <v>40</v>
      </c>
    </row>
    <row r="4" spans="2:2">
      <c r="B4" s="9"/>
    </row>
    <row r="5" spans="2:2" ht="39.75" customHeight="1">
      <c r="B5" s="9" t="s">
        <v>41</v>
      </c>
    </row>
    <row r="6" spans="2:2">
      <c r="B6" s="9"/>
    </row>
    <row r="7" spans="2:2">
      <c r="B7" s="9" t="s">
        <v>42</v>
      </c>
    </row>
    <row r="8" spans="2:2">
      <c r="B8" s="9" t="s">
        <v>43</v>
      </c>
    </row>
    <row r="9" spans="2:2">
      <c r="B9" s="9"/>
    </row>
    <row r="10" spans="2:2">
      <c r="B10" s="9"/>
    </row>
    <row r="11" spans="2:2">
      <c r="B11" s="9"/>
    </row>
    <row r="12" spans="2:2">
      <c r="B12" s="9"/>
    </row>
    <row r="13" spans="2:2">
      <c r="B13" s="9"/>
    </row>
    <row r="14" spans="2:2">
      <c r="B14" s="9"/>
    </row>
    <row r="15" spans="2:2">
      <c r="B15" s="9"/>
    </row>
    <row r="16" spans="2:2">
      <c r="B16" s="9"/>
    </row>
    <row r="17" spans="2:2">
      <c r="B17" s="9"/>
    </row>
    <row r="18" spans="2:2">
      <c r="B18" s="9"/>
    </row>
    <row r="19" spans="2:2">
      <c r="B19" s="9"/>
    </row>
    <row r="20" spans="2:2">
      <c r="B20" s="9"/>
    </row>
    <row r="21" spans="2:2" ht="15.75" customHeight="1">
      <c r="B21" s="9"/>
    </row>
    <row r="22" spans="2:2" ht="15.75" customHeight="1">
      <c r="B22" s="9"/>
    </row>
    <row r="23" spans="2:2" ht="15.75" customHeight="1">
      <c r="B23" s="9"/>
    </row>
    <row r="24" spans="2:2" ht="15.75" customHeight="1">
      <c r="B24" s="9"/>
    </row>
    <row r="25" spans="2:2" ht="15.75" customHeight="1">
      <c r="B25" s="9"/>
    </row>
    <row r="26" spans="2:2" ht="15.75" customHeight="1">
      <c r="B26" s="9"/>
    </row>
    <row r="27" spans="2:2" ht="15.75" customHeight="1">
      <c r="B27" s="9"/>
    </row>
    <row r="28" spans="2:2" ht="15.75" customHeight="1">
      <c r="B28" s="9"/>
    </row>
    <row r="29" spans="2:2" ht="15.75" customHeight="1">
      <c r="B29" s="9"/>
    </row>
    <row r="30" spans="2:2" ht="15.75" customHeight="1">
      <c r="B30" s="9"/>
    </row>
    <row r="31" spans="2:2" ht="15.75" customHeight="1">
      <c r="B31" s="9"/>
    </row>
    <row r="32" spans="2:2" ht="15.75" customHeight="1">
      <c r="B32" s="9"/>
    </row>
    <row r="33" spans="2:2" ht="15.75" customHeight="1">
      <c r="B33" s="9"/>
    </row>
    <row r="34" spans="2:2" ht="15.75" customHeight="1">
      <c r="B34" s="9"/>
    </row>
    <row r="35" spans="2:2" ht="15.75" customHeight="1">
      <c r="B35" s="9"/>
    </row>
    <row r="36" spans="2:2" ht="15.75" customHeight="1">
      <c r="B36" s="9"/>
    </row>
    <row r="37" spans="2:2" ht="15.75" customHeight="1">
      <c r="B37" s="9"/>
    </row>
    <row r="38" spans="2:2" ht="15.75" customHeight="1">
      <c r="B38" s="9"/>
    </row>
    <row r="39" spans="2:2" ht="15.75" customHeight="1">
      <c r="B39" s="9"/>
    </row>
    <row r="40" spans="2:2" ht="15.75" customHeight="1">
      <c r="B40" s="9"/>
    </row>
    <row r="41" spans="2:2" ht="15.75" customHeight="1">
      <c r="B41" s="9"/>
    </row>
    <row r="42" spans="2:2" ht="15.75" customHeight="1">
      <c r="B42" s="9"/>
    </row>
    <row r="43" spans="2:2" ht="15.75" customHeight="1">
      <c r="B43" s="9"/>
    </row>
    <row r="44" spans="2:2" ht="15.75" customHeight="1">
      <c r="B44" s="9"/>
    </row>
    <row r="45" spans="2:2" ht="15.75" customHeight="1">
      <c r="B45" s="9"/>
    </row>
    <row r="46" spans="2:2" ht="15.75" customHeight="1">
      <c r="B46" s="9"/>
    </row>
    <row r="47" spans="2:2" ht="15.75" customHeight="1">
      <c r="B47" s="9"/>
    </row>
    <row r="48" spans="2:2" ht="15.75" customHeight="1">
      <c r="B48" s="9"/>
    </row>
    <row r="49" spans="2:2" ht="15.75" customHeight="1">
      <c r="B49" s="9"/>
    </row>
    <row r="50" spans="2:2" ht="15.75" customHeight="1">
      <c r="B50" s="9"/>
    </row>
    <row r="51" spans="2:2" ht="15.75" customHeight="1">
      <c r="B51" s="9"/>
    </row>
    <row r="52" spans="2:2" ht="15.75" customHeight="1">
      <c r="B52" s="9"/>
    </row>
    <row r="53" spans="2:2" ht="15.75" customHeight="1">
      <c r="B53" s="9"/>
    </row>
    <row r="54" spans="2:2" ht="15.75" customHeight="1">
      <c r="B54" s="9"/>
    </row>
    <row r="55" spans="2:2" ht="15.75" customHeight="1">
      <c r="B55" s="9"/>
    </row>
    <row r="56" spans="2:2" ht="15.75" customHeight="1">
      <c r="B56" s="9"/>
    </row>
    <row r="57" spans="2:2" ht="15.75" customHeight="1">
      <c r="B57" s="9"/>
    </row>
    <row r="58" spans="2:2" ht="15.75" customHeight="1">
      <c r="B58" s="9"/>
    </row>
    <row r="59" spans="2:2" ht="15.75" customHeight="1">
      <c r="B59" s="9"/>
    </row>
    <row r="60" spans="2:2" ht="15.75" customHeight="1">
      <c r="B60" s="9"/>
    </row>
    <row r="61" spans="2:2" ht="15.75" customHeight="1">
      <c r="B61" s="9"/>
    </row>
    <row r="62" spans="2:2" ht="15.75" customHeight="1">
      <c r="B62" s="9"/>
    </row>
    <row r="63" spans="2:2" ht="15.75" customHeight="1">
      <c r="B63" s="9"/>
    </row>
    <row r="64" spans="2:2" ht="15.75" customHeight="1">
      <c r="B64" s="9"/>
    </row>
    <row r="65" spans="2:2" ht="15.75" customHeight="1">
      <c r="B65" s="9"/>
    </row>
    <row r="66" spans="2:2" ht="15.75" customHeight="1">
      <c r="B66" s="9"/>
    </row>
    <row r="67" spans="2:2" ht="15.75" customHeight="1">
      <c r="B67" s="9"/>
    </row>
    <row r="68" spans="2:2" ht="15.75" customHeight="1">
      <c r="B68" s="9"/>
    </row>
    <row r="69" spans="2:2" ht="15.75" customHeight="1">
      <c r="B69" s="9"/>
    </row>
    <row r="70" spans="2:2" ht="15.75" customHeight="1">
      <c r="B70" s="9"/>
    </row>
    <row r="71" spans="2:2" ht="15.75" customHeight="1">
      <c r="B71" s="9"/>
    </row>
    <row r="72" spans="2:2" ht="15.75" customHeight="1">
      <c r="B72" s="9"/>
    </row>
    <row r="73" spans="2:2" ht="15.75" customHeight="1">
      <c r="B73" s="9"/>
    </row>
    <row r="74" spans="2:2" ht="15.75" customHeight="1">
      <c r="B74" s="9"/>
    </row>
    <row r="75" spans="2:2" ht="15.75" customHeight="1">
      <c r="B75" s="9"/>
    </row>
    <row r="76" spans="2:2" ht="15.75" customHeight="1">
      <c r="B76" s="9"/>
    </row>
    <row r="77" spans="2:2" ht="15.75" customHeight="1">
      <c r="B77" s="9"/>
    </row>
    <row r="78" spans="2:2" ht="15.75" customHeight="1">
      <c r="B78" s="9"/>
    </row>
    <row r="79" spans="2:2" ht="15.75" customHeight="1">
      <c r="B79" s="9"/>
    </row>
    <row r="80" spans="2:2" ht="15.75" customHeight="1">
      <c r="B80" s="9"/>
    </row>
    <row r="81" spans="2:2" ht="15.75" customHeight="1">
      <c r="B81" s="9"/>
    </row>
    <row r="82" spans="2:2" ht="15.75" customHeight="1">
      <c r="B82" s="9"/>
    </row>
    <row r="83" spans="2:2" ht="15.75" customHeight="1">
      <c r="B83" s="9"/>
    </row>
    <row r="84" spans="2:2" ht="15.75" customHeight="1">
      <c r="B84" s="9"/>
    </row>
    <row r="85" spans="2:2" ht="15.75" customHeight="1">
      <c r="B85" s="9"/>
    </row>
    <row r="86" spans="2:2" ht="15.75" customHeight="1">
      <c r="B86" s="9"/>
    </row>
    <row r="87" spans="2:2" ht="15.75" customHeight="1">
      <c r="B87" s="9"/>
    </row>
    <row r="88" spans="2:2" ht="15.75" customHeight="1">
      <c r="B88" s="9"/>
    </row>
    <row r="89" spans="2:2" ht="15.75" customHeight="1">
      <c r="B89" s="9"/>
    </row>
    <row r="90" spans="2:2" ht="15.75" customHeight="1">
      <c r="B90" s="9"/>
    </row>
    <row r="91" spans="2:2" ht="15.75" customHeight="1">
      <c r="B91" s="9"/>
    </row>
    <row r="92" spans="2:2" ht="15.75" customHeight="1">
      <c r="B92" s="9"/>
    </row>
    <row r="93" spans="2:2" ht="15.75" customHeight="1">
      <c r="B93" s="9"/>
    </row>
    <row r="94" spans="2:2" ht="15.75" customHeight="1">
      <c r="B94" s="9"/>
    </row>
    <row r="95" spans="2:2" ht="15.75" customHeight="1">
      <c r="B95" s="9"/>
    </row>
    <row r="96" spans="2:2" ht="15.75" customHeight="1">
      <c r="B96" s="9"/>
    </row>
    <row r="97" spans="2:2" ht="15.75" customHeight="1">
      <c r="B97" s="9"/>
    </row>
    <row r="98" spans="2:2" ht="15.75" customHeight="1">
      <c r="B98" s="9"/>
    </row>
    <row r="99" spans="2:2" ht="15.75" customHeight="1">
      <c r="B99" s="9"/>
    </row>
    <row r="100" spans="2:2" ht="15.75" customHeight="1">
      <c r="B10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Table</vt:lpstr>
      <vt:lpstr>Table (2)</vt:lpstr>
      <vt:lpstr>Overview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2025-07-29T16:29:18Z</dcterms:created>
  <dcterms:modified xsi:type="dcterms:W3CDTF">2025-07-30T13:23:36Z</dcterms:modified>
</cp:coreProperties>
</file>