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45CB390A-0E57-4733-A865-5DFCD42861C5}" xr6:coauthVersionLast="36" xr6:coauthVersionMax="36" xr10:uidLastSave="{00000000-0000-0000-0000-000000000000}"/>
  <bookViews>
    <workbookView xWindow="0" yWindow="0" windowWidth="21600" windowHeight="8865" activeTab="3" xr2:uid="{00000000-000D-0000-FFFF-FFFF00000000}"/>
  </bookViews>
  <sheets>
    <sheet name="Compte de production" sheetId="4" r:id="rId1"/>
    <sheet name="TEE TES exmeple fictif" sheetId="1" r:id="rId2"/>
    <sheet name="TES 2012" sheetId="2" r:id="rId3"/>
    <sheet name="TEE 2012" sheetId="3" r:id="rId4"/>
  </sheets>
  <calcPr calcId="191029"/>
</workbook>
</file>

<file path=xl/calcChain.xml><?xml version="1.0" encoding="utf-8"?>
<calcChain xmlns="http://schemas.openxmlformats.org/spreadsheetml/2006/main">
  <c r="D11" i="2" l="1"/>
  <c r="C13" i="2" s="1"/>
</calcChain>
</file>

<file path=xl/sharedStrings.xml><?xml version="1.0" encoding="utf-8"?>
<sst xmlns="http://schemas.openxmlformats.org/spreadsheetml/2006/main" count="85" uniqueCount="45">
  <si>
    <t>Intitulés</t>
  </si>
  <si>
    <t>Total Ressources</t>
  </si>
  <si>
    <t>AZ</t>
  </si>
  <si>
    <t>BZ</t>
  </si>
  <si>
    <t>………..</t>
  </si>
  <si>
    <t>Total</t>
  </si>
  <si>
    <t>CIP</t>
  </si>
  <si>
    <t>Var Stocks</t>
  </si>
  <si>
    <t>Emplois</t>
  </si>
  <si>
    <t>Produits</t>
  </si>
  <si>
    <t>RNNR</t>
  </si>
  <si>
    <t>Total CIB</t>
  </si>
  <si>
    <t>VA</t>
  </si>
  <si>
    <t>EBE</t>
  </si>
  <si>
    <t>Ressources</t>
  </si>
  <si>
    <t>Economie</t>
  </si>
  <si>
    <t>Nature</t>
  </si>
  <si>
    <t>Prod</t>
  </si>
  <si>
    <t>CI</t>
  </si>
  <si>
    <t>RENTE</t>
  </si>
  <si>
    <t>TES modifié</t>
  </si>
  <si>
    <t>TEE modifié</t>
  </si>
  <si>
    <t>SAL</t>
  </si>
  <si>
    <t>Hors AZ,BZ,LZ</t>
  </si>
  <si>
    <t>TOTAL</t>
  </si>
  <si>
    <t>PRODUCTION</t>
  </si>
  <si>
    <t>Consommation intermédiaire CIB</t>
  </si>
  <si>
    <t>VALEUR AJOUTEE BRUTE</t>
  </si>
  <si>
    <t>Rémunération des salariés</t>
  </si>
  <si>
    <t>EBE et revenu mixte brut</t>
  </si>
  <si>
    <t>Autres impôts nets sur la production</t>
  </si>
  <si>
    <t>TM = EBE / VA   hors AZ,BZ,LZ</t>
  </si>
  <si>
    <t>EBE - Rente = TM * ( VA - Rente)   pour BZ</t>
  </si>
  <si>
    <t>D'où : Rente = (EBE – TM*VA)/(1-TM)</t>
  </si>
  <si>
    <t>CI corrigée = CI + Rente</t>
  </si>
  <si>
    <t>VA corrigée = VA – Rente</t>
  </si>
  <si>
    <t>EBE corrigé = EBE – Rente</t>
  </si>
  <si>
    <t>3 907 (+529)</t>
  </si>
  <si>
    <t>1 726 (-529)</t>
  </si>
  <si>
    <t>Impôts nets</t>
  </si>
  <si>
    <t>677 (-529)</t>
  </si>
  <si>
    <t>Rente</t>
  </si>
  <si>
    <t>Var Stock</t>
  </si>
  <si>
    <t>Compte de production et d'explotations par branche en 2012 (en millions d'"euros)</t>
  </si>
  <si>
    <t>Nouveau TEE (en millions d'euros)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</si>
</sst>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i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/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3" fontId="2" fillId="0" borderId="13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vertical="top" wrapText="1"/>
    </xf>
    <xf numFmtId="3" fontId="2" fillId="0" borderId="12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1" fontId="2" fillId="2" borderId="13" xfId="0" applyNumberFormat="1" applyFont="1" applyFill="1" applyBorder="1"/>
    <xf numFmtId="3" fontId="2" fillId="2" borderId="13" xfId="0" applyNumberFormat="1" applyFont="1" applyFill="1" applyBorder="1" applyAlignment="1">
      <alignment horizontal="right" vertical="top" wrapText="1"/>
    </xf>
    <xf numFmtId="0" fontId="2" fillId="2" borderId="16" xfId="0" applyFont="1" applyFill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18" xfId="0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vertical="top" wrapText="1"/>
    </xf>
    <xf numFmtId="3" fontId="2" fillId="0" borderId="15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vertical="top" wrapText="1"/>
    </xf>
    <xf numFmtId="0" fontId="2" fillId="0" borderId="19" xfId="0" applyFont="1" applyBorder="1" applyAlignment="1">
      <alignment horizontal="right" vertical="top" wrapText="1"/>
    </xf>
    <xf numFmtId="3" fontId="2" fillId="0" borderId="17" xfId="0" applyNumberFormat="1" applyFont="1" applyBorder="1" applyAlignment="1">
      <alignment horizontal="right" vertical="top" wrapText="1"/>
    </xf>
    <xf numFmtId="2" fontId="5" fillId="0" borderId="14" xfId="0" applyNumberFormat="1" applyFont="1" applyBorder="1" applyAlignment="1">
      <alignment horizontal="right" vertical="top" wrapText="1"/>
    </xf>
    <xf numFmtId="0" fontId="2" fillId="0" borderId="15" xfId="0" applyFont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0" borderId="15" xfId="0" applyFont="1" applyBorder="1" applyAlignment="1">
      <alignment horizontal="right" vertical="top" wrapText="1"/>
    </xf>
    <xf numFmtId="0" fontId="2" fillId="2" borderId="11" xfId="0" applyFont="1" applyFill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vertical="top" wrapText="1"/>
    </xf>
    <xf numFmtId="0" fontId="2" fillId="0" borderId="3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2" borderId="0" xfId="0" applyFill="1"/>
    <xf numFmtId="0" fontId="2" fillId="2" borderId="5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4" fillId="2" borderId="24" xfId="0" applyFont="1" applyFill="1" applyBorder="1" applyAlignment="1">
      <alignment vertical="top" wrapText="1"/>
    </xf>
    <xf numFmtId="0" fontId="4" fillId="2" borderId="40" xfId="0" applyFont="1" applyFill="1" applyBorder="1" applyAlignment="1">
      <alignment vertical="top" wrapText="1"/>
    </xf>
    <xf numFmtId="0" fontId="4" fillId="2" borderId="4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workbookViewId="0">
      <selection activeCell="D10" sqref="D10"/>
    </sheetView>
  </sheetViews>
  <sheetFormatPr baseColWidth="10" defaultRowHeight="20.100000000000001" customHeight="1" x14ac:dyDescent="0.25"/>
  <cols>
    <col min="2" max="4" width="15.7109375" customWidth="1"/>
  </cols>
  <sheetData>
    <row r="1" spans="2:4" ht="20.100000000000001" customHeight="1" thickBot="1" x14ac:dyDescent="0.3"/>
    <row r="2" spans="2:4" ht="20.100000000000001" customHeight="1" thickBot="1" x14ac:dyDescent="0.3">
      <c r="B2" s="5" t="s">
        <v>8</v>
      </c>
      <c r="C2" s="5"/>
      <c r="D2" s="11" t="s">
        <v>14</v>
      </c>
    </row>
    <row r="3" spans="2:4" ht="20.100000000000001" customHeight="1" x14ac:dyDescent="0.25">
      <c r="B3" s="12"/>
      <c r="C3" s="12" t="s">
        <v>17</v>
      </c>
      <c r="D3" s="13">
        <v>100</v>
      </c>
    </row>
    <row r="4" spans="2:4" ht="20.100000000000001" customHeight="1" x14ac:dyDescent="0.25">
      <c r="B4" s="12">
        <v>30</v>
      </c>
      <c r="C4" s="12" t="s">
        <v>18</v>
      </c>
      <c r="D4" s="13"/>
    </row>
    <row r="5" spans="2:4" ht="20.100000000000001" customHeight="1" x14ac:dyDescent="0.25">
      <c r="B5" s="12"/>
      <c r="C5" s="12" t="s">
        <v>12</v>
      </c>
      <c r="D5" s="13">
        <v>70</v>
      </c>
    </row>
    <row r="6" spans="2:4" ht="20.100000000000001" customHeight="1" x14ac:dyDescent="0.25">
      <c r="B6" s="12">
        <v>20</v>
      </c>
      <c r="C6" s="12" t="s">
        <v>22</v>
      </c>
      <c r="D6" s="13"/>
    </row>
    <row r="7" spans="2:4" ht="20.100000000000001" customHeight="1" thickBot="1" x14ac:dyDescent="0.3">
      <c r="B7" s="1"/>
      <c r="C7" s="1" t="s">
        <v>13</v>
      </c>
      <c r="D7" s="6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0"/>
  <sheetViews>
    <sheetView workbookViewId="0">
      <selection activeCell="M24" sqref="M24"/>
    </sheetView>
  </sheetViews>
  <sheetFormatPr baseColWidth="10" defaultRowHeight="15" x14ac:dyDescent="0.25"/>
  <cols>
    <col min="2" max="10" width="15.7109375" customWidth="1"/>
  </cols>
  <sheetData>
    <row r="2" spans="2:10" ht="20.100000000000001" customHeight="1" thickBot="1" x14ac:dyDescent="0.3">
      <c r="B2" s="14" t="s">
        <v>20</v>
      </c>
    </row>
    <row r="3" spans="2:10" ht="20.100000000000001" customHeight="1" x14ac:dyDescent="0.25">
      <c r="B3" s="73" t="s">
        <v>0</v>
      </c>
      <c r="C3" s="75" t="s">
        <v>1</v>
      </c>
      <c r="D3" s="49"/>
      <c r="E3" s="49"/>
      <c r="F3" s="50"/>
      <c r="G3" s="50" t="s">
        <v>5</v>
      </c>
      <c r="H3" s="50"/>
      <c r="I3" s="50"/>
      <c r="J3" s="51" t="s">
        <v>5</v>
      </c>
    </row>
    <row r="4" spans="2:10" ht="20.100000000000001" customHeight="1" thickBot="1" x14ac:dyDescent="0.3">
      <c r="B4" s="74"/>
      <c r="C4" s="76"/>
      <c r="D4" s="10" t="s">
        <v>2</v>
      </c>
      <c r="E4" s="10" t="s">
        <v>3</v>
      </c>
      <c r="F4" s="4" t="s">
        <v>4</v>
      </c>
      <c r="G4" s="4" t="s">
        <v>6</v>
      </c>
      <c r="H4" s="4" t="s">
        <v>4</v>
      </c>
      <c r="I4" s="4" t="s">
        <v>7</v>
      </c>
      <c r="J4" s="52" t="s">
        <v>8</v>
      </c>
    </row>
    <row r="5" spans="2:10" ht="20.100000000000001" customHeight="1" thickBot="1" x14ac:dyDescent="0.3">
      <c r="B5" s="53" t="s">
        <v>9</v>
      </c>
      <c r="C5" s="45" t="s">
        <v>4</v>
      </c>
      <c r="D5" s="46" t="s">
        <v>4</v>
      </c>
      <c r="E5" s="46" t="s">
        <v>4</v>
      </c>
      <c r="F5" s="46" t="s">
        <v>4</v>
      </c>
      <c r="G5" s="46" t="s">
        <v>4</v>
      </c>
      <c r="H5" s="46" t="s">
        <v>4</v>
      </c>
      <c r="I5" s="46" t="s">
        <v>4</v>
      </c>
      <c r="J5" s="54" t="s">
        <v>4</v>
      </c>
    </row>
    <row r="6" spans="2:10" ht="20.100000000000001" customHeight="1" thickBot="1" x14ac:dyDescent="0.3">
      <c r="B6" s="53" t="s">
        <v>10</v>
      </c>
      <c r="C6" s="47">
        <v>0</v>
      </c>
      <c r="D6" s="2">
        <v>0</v>
      </c>
      <c r="E6" s="2">
        <v>40</v>
      </c>
      <c r="F6" s="2">
        <v>0</v>
      </c>
      <c r="G6" s="2">
        <v>40</v>
      </c>
      <c r="H6" s="2">
        <v>0</v>
      </c>
      <c r="I6" s="2">
        <v>-40</v>
      </c>
      <c r="J6" s="55">
        <v>0</v>
      </c>
    </row>
    <row r="7" spans="2:10" ht="20.100000000000001" customHeight="1" thickBot="1" x14ac:dyDescent="0.3">
      <c r="B7" s="56" t="s">
        <v>11</v>
      </c>
      <c r="C7" s="57" t="s">
        <v>4</v>
      </c>
      <c r="D7" s="58" t="s">
        <v>4</v>
      </c>
      <c r="E7" s="58">
        <v>40</v>
      </c>
      <c r="F7" s="58" t="s">
        <v>4</v>
      </c>
      <c r="G7" s="58">
        <v>40</v>
      </c>
      <c r="H7" s="58" t="s">
        <v>4</v>
      </c>
      <c r="I7" s="58">
        <v>-40</v>
      </c>
      <c r="J7" s="59" t="s">
        <v>4</v>
      </c>
    </row>
    <row r="8" spans="2:10" ht="20.100000000000001" customHeight="1" thickBot="1" x14ac:dyDescent="0.3">
      <c r="B8" s="23"/>
      <c r="C8" s="23"/>
      <c r="D8" s="23"/>
      <c r="E8" s="23"/>
      <c r="F8" s="23"/>
      <c r="G8" s="23"/>
      <c r="H8" s="3"/>
      <c r="I8" s="3"/>
      <c r="J8" s="3"/>
    </row>
    <row r="9" spans="2:10" ht="20.100000000000001" customHeight="1" thickBot="1" x14ac:dyDescent="0.3">
      <c r="B9" s="60" t="s">
        <v>12</v>
      </c>
      <c r="C9" s="61"/>
      <c r="D9" s="61"/>
      <c r="E9" s="61">
        <v>-40</v>
      </c>
      <c r="F9" s="61"/>
      <c r="G9" s="62">
        <v>-40</v>
      </c>
      <c r="H9" s="23"/>
      <c r="I9" s="3"/>
      <c r="J9" s="3"/>
    </row>
    <row r="10" spans="2:10" ht="20.100000000000001" customHeight="1" thickBot="1" x14ac:dyDescent="0.3">
      <c r="B10" s="56" t="s">
        <v>13</v>
      </c>
      <c r="C10" s="58"/>
      <c r="D10" s="58"/>
      <c r="E10" s="58">
        <v>-40</v>
      </c>
      <c r="F10" s="58"/>
      <c r="G10" s="63">
        <v>-40</v>
      </c>
      <c r="H10" s="23"/>
      <c r="I10" s="3"/>
      <c r="J10" s="3"/>
    </row>
    <row r="11" spans="2:10" ht="20.100000000000001" customHeight="1" x14ac:dyDescent="0.25"/>
    <row r="12" spans="2:10" ht="20.100000000000001" customHeight="1" thickBot="1" x14ac:dyDescent="0.3">
      <c r="B12" s="15" t="s">
        <v>21</v>
      </c>
    </row>
    <row r="13" spans="2:10" ht="20.100000000000001" customHeight="1" thickBot="1" x14ac:dyDescent="0.3">
      <c r="B13" s="71" t="s">
        <v>8</v>
      </c>
      <c r="C13" s="72"/>
      <c r="D13" s="7"/>
      <c r="E13" s="71" t="s">
        <v>14</v>
      </c>
      <c r="F13" s="72"/>
    </row>
    <row r="14" spans="2:10" ht="20.100000000000001" customHeight="1" thickBot="1" x14ac:dyDescent="0.3">
      <c r="B14" s="2" t="s">
        <v>15</v>
      </c>
      <c r="C14" s="2" t="s">
        <v>16</v>
      </c>
      <c r="D14" s="2"/>
      <c r="E14" s="2" t="s">
        <v>15</v>
      </c>
      <c r="F14" s="8" t="s">
        <v>16</v>
      </c>
    </row>
    <row r="15" spans="2:10" ht="20.100000000000001" customHeight="1" thickBot="1" x14ac:dyDescent="0.3">
      <c r="B15" s="2"/>
      <c r="C15" s="2"/>
      <c r="D15" s="2" t="s">
        <v>17</v>
      </c>
      <c r="E15" s="2" t="s">
        <v>4</v>
      </c>
      <c r="F15" s="8">
        <v>0</v>
      </c>
    </row>
    <row r="16" spans="2:10" ht="20.100000000000001" customHeight="1" thickBot="1" x14ac:dyDescent="0.3">
      <c r="B16" s="2">
        <v>40</v>
      </c>
      <c r="C16" s="2"/>
      <c r="D16" s="2" t="s">
        <v>18</v>
      </c>
      <c r="E16" s="2"/>
      <c r="F16" s="8"/>
    </row>
    <row r="17" spans="2:6" ht="20.100000000000001" customHeight="1" thickBot="1" x14ac:dyDescent="0.3">
      <c r="B17" s="2">
        <v>-40</v>
      </c>
      <c r="C17" s="2"/>
      <c r="D17" s="2" t="s">
        <v>12</v>
      </c>
      <c r="E17" s="2">
        <v>-40</v>
      </c>
      <c r="F17" s="8"/>
    </row>
    <row r="18" spans="2:6" ht="20.100000000000001" customHeight="1" thickBot="1" x14ac:dyDescent="0.3">
      <c r="B18" s="2">
        <v>-40</v>
      </c>
      <c r="C18" s="2"/>
      <c r="D18" s="2" t="s">
        <v>13</v>
      </c>
      <c r="E18" s="2">
        <v>-40</v>
      </c>
      <c r="F18" s="8"/>
    </row>
    <row r="19" spans="2:6" ht="20.100000000000001" customHeight="1" thickBot="1" x14ac:dyDescent="0.3">
      <c r="B19" s="2"/>
      <c r="C19" s="2">
        <v>40</v>
      </c>
      <c r="D19" s="2" t="s">
        <v>19</v>
      </c>
      <c r="E19" s="2">
        <v>40</v>
      </c>
      <c r="F19" s="8"/>
    </row>
    <row r="20" spans="2:6" ht="20.100000000000001" customHeight="1" thickBot="1" x14ac:dyDescent="0.3">
      <c r="B20" s="2"/>
      <c r="C20" s="2">
        <v>-40</v>
      </c>
      <c r="D20" s="2" t="s">
        <v>7</v>
      </c>
      <c r="E20" s="2"/>
      <c r="F20" s="8"/>
    </row>
  </sheetData>
  <mergeCells count="4">
    <mergeCell ref="B13:C13"/>
    <mergeCell ref="E13:F13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7"/>
  <sheetViews>
    <sheetView workbookViewId="0">
      <selection activeCell="J16" sqref="J16"/>
    </sheetView>
  </sheetViews>
  <sheetFormatPr baseColWidth="10" defaultRowHeight="18" x14ac:dyDescent="0.25"/>
  <cols>
    <col min="2" max="2" width="46.85546875" customWidth="1"/>
    <col min="3" max="3" width="25.7109375" style="9" customWidth="1"/>
    <col min="4" max="5" width="25.7109375" customWidth="1"/>
  </cols>
  <sheetData>
    <row r="1" spans="2:5" ht="15.75" customHeight="1" thickBot="1" x14ac:dyDescent="0.3"/>
    <row r="2" spans="2:5" ht="20.100000000000001" customHeight="1" thickBot="1" x14ac:dyDescent="0.3">
      <c r="B2" s="77" t="s">
        <v>43</v>
      </c>
      <c r="C2" s="78"/>
      <c r="D2" s="78"/>
      <c r="E2" s="79"/>
    </row>
    <row r="3" spans="2:5" ht="20.100000000000001" customHeight="1" x14ac:dyDescent="0.25">
      <c r="B3" s="65"/>
      <c r="C3" s="64" t="s">
        <v>3</v>
      </c>
      <c r="D3" s="48" t="s">
        <v>23</v>
      </c>
      <c r="E3" s="48" t="s">
        <v>24</v>
      </c>
    </row>
    <row r="4" spans="2:5" ht="20.100000000000001" customHeight="1" x14ac:dyDescent="0.25">
      <c r="B4" s="28" t="s">
        <v>25</v>
      </c>
      <c r="C4" s="22">
        <v>5633</v>
      </c>
      <c r="D4" s="29"/>
      <c r="E4" s="30">
        <v>3741061</v>
      </c>
    </row>
    <row r="5" spans="2:5" ht="20.100000000000001" customHeight="1" x14ac:dyDescent="0.25">
      <c r="B5" s="31" t="s">
        <v>26</v>
      </c>
      <c r="C5" s="19">
        <v>3378</v>
      </c>
      <c r="D5" s="18"/>
      <c r="E5" s="32">
        <v>1867611</v>
      </c>
    </row>
    <row r="6" spans="2:5" ht="20.100000000000001" customHeight="1" x14ac:dyDescent="0.25">
      <c r="B6" s="31" t="s">
        <v>27</v>
      </c>
      <c r="C6" s="19">
        <v>2255</v>
      </c>
      <c r="D6" s="17">
        <v>1596401</v>
      </c>
      <c r="E6" s="32">
        <v>1873450</v>
      </c>
    </row>
    <row r="7" spans="2:5" ht="20.100000000000001" customHeight="1" x14ac:dyDescent="0.25">
      <c r="B7" s="31" t="s">
        <v>28</v>
      </c>
      <c r="C7" s="20">
        <v>967</v>
      </c>
      <c r="D7" s="18"/>
      <c r="E7" s="32">
        <v>1092356</v>
      </c>
    </row>
    <row r="8" spans="2:5" ht="20.100000000000001" customHeight="1" x14ac:dyDescent="0.25">
      <c r="B8" s="31" t="s">
        <v>29</v>
      </c>
      <c r="C8" s="19">
        <v>1206</v>
      </c>
      <c r="D8" s="17">
        <v>479203</v>
      </c>
      <c r="E8" s="32">
        <v>718004</v>
      </c>
    </row>
    <row r="9" spans="2:5" ht="20.100000000000001" customHeight="1" x14ac:dyDescent="0.25">
      <c r="B9" s="33" t="s">
        <v>30</v>
      </c>
      <c r="C9" s="21">
        <v>82</v>
      </c>
      <c r="D9" s="34"/>
      <c r="E9" s="35">
        <v>63090</v>
      </c>
    </row>
    <row r="10" spans="2:5" ht="20.100000000000001" customHeight="1" x14ac:dyDescent="0.25">
      <c r="B10" s="31"/>
      <c r="C10" s="20"/>
      <c r="D10" s="18"/>
      <c r="E10" s="17"/>
    </row>
    <row r="11" spans="2:5" ht="20.100000000000001" customHeight="1" x14ac:dyDescent="0.25">
      <c r="B11" s="28" t="s">
        <v>31</v>
      </c>
      <c r="C11" s="24"/>
      <c r="D11" s="36">
        <f>D8/D6</f>
        <v>0.30017708583244435</v>
      </c>
      <c r="E11" s="16"/>
    </row>
    <row r="12" spans="2:5" ht="20.100000000000001" customHeight="1" x14ac:dyDescent="0.25">
      <c r="B12" s="31" t="s">
        <v>32</v>
      </c>
      <c r="C12" s="20"/>
      <c r="D12" s="37"/>
      <c r="E12" s="16"/>
    </row>
    <row r="13" spans="2:5" ht="20.100000000000001" customHeight="1" x14ac:dyDescent="0.25">
      <c r="B13" s="38" t="s">
        <v>33</v>
      </c>
      <c r="C13" s="25">
        <f>(C8-D11*C6)/1-D11</f>
        <v>528.80049436200557</v>
      </c>
      <c r="D13" s="37"/>
      <c r="E13" s="16"/>
    </row>
    <row r="14" spans="2:5" ht="20.100000000000001" customHeight="1" x14ac:dyDescent="0.25">
      <c r="B14" s="38" t="s">
        <v>34</v>
      </c>
      <c r="C14" s="26">
        <v>2849</v>
      </c>
      <c r="D14" s="39"/>
      <c r="E14" s="16"/>
    </row>
    <row r="15" spans="2:5" ht="20.100000000000001" customHeight="1" x14ac:dyDescent="0.25">
      <c r="B15" s="38" t="s">
        <v>35</v>
      </c>
      <c r="C15" s="26">
        <v>1726</v>
      </c>
      <c r="D15" s="37"/>
      <c r="E15" s="16"/>
    </row>
    <row r="16" spans="2:5" ht="20.100000000000001" customHeight="1" x14ac:dyDescent="0.25">
      <c r="B16" s="40" t="s">
        <v>36</v>
      </c>
      <c r="C16" s="27">
        <v>677</v>
      </c>
      <c r="D16" s="41"/>
      <c r="E16" s="16"/>
    </row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2"/>
  <sheetViews>
    <sheetView tabSelected="1" workbookViewId="0">
      <selection activeCell="H7" sqref="H7"/>
    </sheetView>
  </sheetViews>
  <sheetFormatPr baseColWidth="10" defaultRowHeight="15" x14ac:dyDescent="0.25"/>
  <cols>
    <col min="2" max="6" width="20.7109375" customWidth="1"/>
  </cols>
  <sheetData>
    <row r="2" spans="2:6" ht="18.75" thickBot="1" x14ac:dyDescent="0.3">
      <c r="B2" s="66"/>
      <c r="C2" s="66"/>
      <c r="D2" s="44" t="s">
        <v>44</v>
      </c>
      <c r="E2" s="66"/>
      <c r="F2" s="66"/>
    </row>
    <row r="3" spans="2:6" ht="18.75" thickBot="1" x14ac:dyDescent="0.3">
      <c r="B3" s="71" t="s">
        <v>8</v>
      </c>
      <c r="C3" s="72"/>
      <c r="D3" s="7"/>
      <c r="E3" s="71" t="s">
        <v>14</v>
      </c>
      <c r="F3" s="72"/>
    </row>
    <row r="4" spans="2:6" ht="20.100000000000001" customHeight="1" thickBot="1" x14ac:dyDescent="0.3">
      <c r="B4" s="67" t="s">
        <v>15</v>
      </c>
      <c r="C4" s="42" t="s">
        <v>16</v>
      </c>
      <c r="D4" s="2"/>
      <c r="E4" s="42" t="s">
        <v>15</v>
      </c>
      <c r="F4" s="43" t="s">
        <v>16</v>
      </c>
    </row>
    <row r="5" spans="2:6" ht="20.100000000000001" customHeight="1" x14ac:dyDescent="0.25">
      <c r="B5" s="68"/>
      <c r="C5" s="68"/>
      <c r="D5" s="68" t="s">
        <v>17</v>
      </c>
      <c r="E5" s="68">
        <v>5633</v>
      </c>
      <c r="F5" s="68"/>
    </row>
    <row r="6" spans="2:6" ht="20.100000000000001" customHeight="1" x14ac:dyDescent="0.25">
      <c r="B6" s="69" t="s">
        <v>37</v>
      </c>
      <c r="C6" s="69"/>
      <c r="D6" s="69" t="s">
        <v>18</v>
      </c>
      <c r="E6" s="69"/>
      <c r="F6" s="69"/>
    </row>
    <row r="7" spans="2:6" ht="20.100000000000001" customHeight="1" x14ac:dyDescent="0.25">
      <c r="B7" s="69"/>
      <c r="C7" s="69"/>
      <c r="D7" s="69" t="s">
        <v>12</v>
      </c>
      <c r="E7" s="69" t="s">
        <v>38</v>
      </c>
      <c r="F7" s="69"/>
    </row>
    <row r="8" spans="2:6" ht="20.100000000000001" customHeight="1" x14ac:dyDescent="0.25">
      <c r="B8" s="69">
        <v>967</v>
      </c>
      <c r="C8" s="69"/>
      <c r="D8" s="69" t="s">
        <v>22</v>
      </c>
      <c r="E8" s="69"/>
      <c r="F8" s="69"/>
    </row>
    <row r="9" spans="2:6" ht="20.100000000000001" customHeight="1" x14ac:dyDescent="0.25">
      <c r="B9" s="69">
        <v>82</v>
      </c>
      <c r="C9" s="69"/>
      <c r="D9" s="69" t="s">
        <v>39</v>
      </c>
      <c r="E9" s="69"/>
      <c r="F9" s="69"/>
    </row>
    <row r="10" spans="2:6" ht="20.100000000000001" customHeight="1" x14ac:dyDescent="0.25">
      <c r="B10" s="69"/>
      <c r="C10" s="69"/>
      <c r="D10" s="69" t="s">
        <v>13</v>
      </c>
      <c r="E10" s="69" t="s">
        <v>40</v>
      </c>
      <c r="F10" s="69"/>
    </row>
    <row r="11" spans="2:6" ht="20.100000000000001" customHeight="1" x14ac:dyDescent="0.25">
      <c r="B11" s="69"/>
      <c r="C11" s="69">
        <v>529</v>
      </c>
      <c r="D11" s="69" t="s">
        <v>41</v>
      </c>
      <c r="E11" s="69">
        <v>529</v>
      </c>
      <c r="F11" s="69"/>
    </row>
    <row r="12" spans="2:6" ht="20.100000000000001" customHeight="1" x14ac:dyDescent="0.25">
      <c r="B12" s="33"/>
      <c r="C12" s="70">
        <v>-529</v>
      </c>
      <c r="D12" s="33" t="s">
        <v>42</v>
      </c>
      <c r="E12" s="33"/>
      <c r="F12" s="33"/>
    </row>
  </sheetData>
  <mergeCells count="2">
    <mergeCell ref="B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Compte de production</vt:lpstr>
      <vt:lpstr>TEE TES exmeple fictif</vt:lpstr>
      <vt:lpstr>TES 2012</vt:lpstr>
      <vt:lpstr>TEE 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2023-01-28T18:53:45Z</dcterms:created>
  <dcterms:modified xsi:type="dcterms:W3CDTF">2025-11-13T21:22:23Z</dcterms:modified>
</cp:coreProperties>
</file>