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ableaux excel1\"/>
    </mc:Choice>
  </mc:AlternateContent>
  <xr:revisionPtr revIDLastSave="0" documentId="8_{6355CDDB-4862-4052-A4A7-C9A40D916037}" xr6:coauthVersionLast="36" xr6:coauthVersionMax="36" xr10:uidLastSave="{00000000-0000-0000-0000-000000000000}"/>
  <bookViews>
    <workbookView xWindow="0" yWindow="0" windowWidth="21600" windowHeight="8865" activeTab="8" xr2:uid="{00000000-000D-0000-FFFF-FFFF00000000}"/>
  </bookViews>
  <sheets>
    <sheet name="Sommaire" sheetId="1" r:id="rId1"/>
    <sheet name="Feuille 1" sheetId="2" r:id="rId2"/>
    <sheet name="Feuille 2" sheetId="5" r:id="rId3"/>
    <sheet name="Feuille 3" sheetId="8" r:id="rId4"/>
    <sheet name="Feuille 4" sheetId="11" r:id="rId5"/>
    <sheet name="NS 2000" sheetId="14" r:id="rId6"/>
    <sheet name="Feuille 6" sheetId="17" r:id="rId7"/>
    <sheet name="Feuille 7" sheetId="20" r:id="rId8"/>
    <sheet name="NS 2024" sheetId="23" r:id="rId9"/>
    <sheet name="Feuil1" sheetId="26" r:id="rId10"/>
  </sheets>
  <calcPr calcId="191029"/>
</workbook>
</file>

<file path=xl/calcChain.xml><?xml version="1.0" encoding="utf-8"?>
<calcChain xmlns="http://schemas.openxmlformats.org/spreadsheetml/2006/main">
  <c r="D35" i="23" l="1"/>
  <c r="E35" i="23"/>
  <c r="F35" i="23"/>
  <c r="G35" i="23"/>
  <c r="H35" i="23"/>
  <c r="I35" i="23"/>
  <c r="J35" i="23"/>
  <c r="K35" i="23"/>
  <c r="L35" i="23"/>
  <c r="D36" i="23"/>
  <c r="E36" i="23"/>
  <c r="F36" i="23"/>
  <c r="G36" i="23"/>
  <c r="H36" i="23"/>
  <c r="I36" i="23"/>
  <c r="J36" i="23"/>
  <c r="K36" i="23"/>
  <c r="L36" i="23"/>
  <c r="D37" i="23"/>
  <c r="E37" i="23"/>
  <c r="F37" i="23"/>
  <c r="G37" i="23"/>
  <c r="H37" i="23"/>
  <c r="I37" i="23"/>
  <c r="J37" i="23"/>
  <c r="K37" i="23"/>
  <c r="L37" i="23"/>
  <c r="D38" i="23"/>
  <c r="E38" i="23"/>
  <c r="F38" i="23"/>
  <c r="G38" i="23"/>
  <c r="H38" i="23"/>
  <c r="I38" i="23"/>
  <c r="J38" i="23"/>
  <c r="K38" i="23"/>
  <c r="L38" i="23"/>
  <c r="D39" i="23"/>
  <c r="E39" i="23"/>
  <c r="F39" i="23"/>
  <c r="G39" i="23"/>
  <c r="H39" i="23"/>
  <c r="I39" i="23"/>
  <c r="J39" i="23"/>
  <c r="K39" i="23"/>
  <c r="L39" i="23"/>
  <c r="D40" i="23"/>
  <c r="E40" i="23"/>
  <c r="F40" i="23"/>
  <c r="G40" i="23"/>
  <c r="H40" i="23"/>
  <c r="I40" i="23"/>
  <c r="J40" i="23"/>
  <c r="K40" i="23"/>
  <c r="L40" i="23"/>
  <c r="D41" i="23"/>
  <c r="E41" i="23"/>
  <c r="F41" i="23"/>
  <c r="G41" i="23"/>
  <c r="H41" i="23"/>
  <c r="I41" i="23"/>
  <c r="J41" i="23"/>
  <c r="K41" i="23"/>
  <c r="L41" i="23"/>
  <c r="D42" i="23"/>
  <c r="E42" i="23"/>
  <c r="F42" i="23"/>
  <c r="G42" i="23"/>
  <c r="H42" i="23"/>
  <c r="I42" i="23"/>
  <c r="J42" i="23"/>
  <c r="K42" i="23"/>
  <c r="L42" i="23"/>
  <c r="D43" i="23"/>
  <c r="E43" i="23"/>
  <c r="F43" i="23"/>
  <c r="G43" i="23"/>
  <c r="H43" i="23"/>
  <c r="I43" i="23"/>
  <c r="J43" i="23"/>
  <c r="K43" i="23"/>
  <c r="L43" i="23"/>
  <c r="D44" i="23"/>
  <c r="E44" i="23"/>
  <c r="F44" i="23"/>
  <c r="G44" i="23"/>
  <c r="H44" i="23"/>
  <c r="I44" i="23"/>
  <c r="J44" i="23"/>
  <c r="K44" i="23"/>
  <c r="L44" i="23"/>
  <c r="D45" i="23"/>
  <c r="E45" i="23"/>
  <c r="F45" i="23"/>
  <c r="G45" i="23"/>
  <c r="H45" i="23"/>
  <c r="I45" i="23"/>
  <c r="J45" i="23"/>
  <c r="K45" i="23"/>
  <c r="L45" i="23"/>
  <c r="D46" i="23"/>
  <c r="E46" i="23"/>
  <c r="F46" i="23"/>
  <c r="G46" i="23"/>
  <c r="H46" i="23"/>
  <c r="I46" i="23"/>
  <c r="J46" i="23"/>
  <c r="K46" i="23"/>
  <c r="L46" i="23"/>
  <c r="D47" i="23"/>
  <c r="E47" i="23"/>
  <c r="F47" i="23"/>
  <c r="G47" i="23"/>
  <c r="H47" i="23"/>
  <c r="I47" i="23"/>
  <c r="J47" i="23"/>
  <c r="K47" i="23"/>
  <c r="L47" i="23"/>
  <c r="D48" i="23"/>
  <c r="E48" i="23"/>
  <c r="F48" i="23"/>
  <c r="G48" i="23"/>
  <c r="H48" i="23"/>
  <c r="I48" i="23"/>
  <c r="J48" i="23"/>
  <c r="K48" i="23"/>
  <c r="L48" i="23"/>
  <c r="D49" i="23"/>
  <c r="E49" i="23"/>
  <c r="F49" i="23"/>
  <c r="G49" i="23"/>
  <c r="H49" i="23"/>
  <c r="I49" i="23"/>
  <c r="J49" i="23"/>
  <c r="K49" i="23"/>
  <c r="L49" i="23"/>
  <c r="D50" i="23"/>
  <c r="E50" i="23"/>
  <c r="F50" i="23"/>
  <c r="G50" i="23"/>
  <c r="H50" i="23"/>
  <c r="I50" i="23"/>
  <c r="J50" i="23"/>
  <c r="K50" i="23"/>
  <c r="L50" i="23"/>
  <c r="D51" i="23"/>
  <c r="E51" i="23"/>
  <c r="F51" i="23"/>
  <c r="G51" i="23"/>
  <c r="H51" i="23"/>
  <c r="I51" i="23"/>
  <c r="J51" i="23"/>
  <c r="K51" i="23"/>
  <c r="L51" i="23"/>
  <c r="D52" i="23"/>
  <c r="E52" i="23"/>
  <c r="F52" i="23"/>
  <c r="G52" i="23"/>
  <c r="H52" i="23"/>
  <c r="I52" i="23"/>
  <c r="J52" i="23"/>
  <c r="K52" i="23"/>
  <c r="L52" i="23"/>
  <c r="D53" i="23"/>
  <c r="E53" i="23"/>
  <c r="F53" i="23"/>
  <c r="G53" i="23"/>
  <c r="H53" i="23"/>
  <c r="I53" i="23"/>
  <c r="J53" i="23"/>
  <c r="K53" i="23"/>
  <c r="L53" i="23"/>
  <c r="D54" i="23"/>
  <c r="E54" i="23"/>
  <c r="F54" i="23"/>
  <c r="G54" i="23"/>
  <c r="H54" i="23"/>
  <c r="I54" i="23"/>
  <c r="J54" i="23"/>
  <c r="K54" i="23"/>
  <c r="L54" i="23"/>
  <c r="D55" i="23"/>
  <c r="E55" i="23"/>
  <c r="F55" i="23"/>
  <c r="G55" i="23"/>
  <c r="H55" i="23"/>
  <c r="I55" i="23"/>
  <c r="J55" i="23"/>
  <c r="K55" i="23"/>
  <c r="L55" i="23"/>
  <c r="D56" i="23"/>
  <c r="E56" i="23"/>
  <c r="F56" i="23"/>
  <c r="G56" i="23"/>
  <c r="H56" i="23"/>
  <c r="I56" i="23"/>
  <c r="J56" i="23"/>
  <c r="K56" i="23"/>
  <c r="L56" i="23"/>
  <c r="C36" i="23"/>
  <c r="C37" i="23"/>
  <c r="C38" i="23"/>
  <c r="C39" i="23"/>
  <c r="C40" i="23"/>
  <c r="C41" i="23"/>
  <c r="C42" i="23"/>
  <c r="C43" i="23"/>
  <c r="C44" i="23"/>
  <c r="C45" i="23"/>
  <c r="C46" i="23"/>
  <c r="C47" i="23"/>
  <c r="C48" i="23"/>
  <c r="C49" i="23"/>
  <c r="C50" i="23"/>
  <c r="C51" i="23"/>
  <c r="C52" i="23"/>
  <c r="C53" i="23"/>
  <c r="C54" i="23"/>
  <c r="C55" i="23"/>
  <c r="C56" i="23"/>
  <c r="C35" i="23"/>
  <c r="D35" i="14"/>
  <c r="E35" i="14"/>
  <c r="F35" i="14"/>
  <c r="G35" i="14"/>
  <c r="H35" i="14"/>
  <c r="I35" i="14"/>
  <c r="J35" i="14"/>
  <c r="K35" i="14"/>
  <c r="L35" i="14"/>
  <c r="D36" i="14"/>
  <c r="E36" i="14"/>
  <c r="F36" i="14"/>
  <c r="G36" i="14"/>
  <c r="H36" i="14"/>
  <c r="I36" i="14"/>
  <c r="J36" i="14"/>
  <c r="K36" i="14"/>
  <c r="L36" i="14"/>
  <c r="D37" i="14"/>
  <c r="E37" i="14"/>
  <c r="F37" i="14"/>
  <c r="G37" i="14"/>
  <c r="H37" i="14"/>
  <c r="I37" i="14"/>
  <c r="J37" i="14"/>
  <c r="K37" i="14"/>
  <c r="L37" i="14"/>
  <c r="D38" i="14"/>
  <c r="E38" i="14"/>
  <c r="F38" i="14"/>
  <c r="G38" i="14"/>
  <c r="H38" i="14"/>
  <c r="I38" i="14"/>
  <c r="J38" i="14"/>
  <c r="K38" i="14"/>
  <c r="L38" i="14"/>
  <c r="D39" i="14"/>
  <c r="E39" i="14"/>
  <c r="F39" i="14"/>
  <c r="G39" i="14"/>
  <c r="H39" i="14"/>
  <c r="I39" i="14"/>
  <c r="J39" i="14"/>
  <c r="K39" i="14"/>
  <c r="L39" i="14"/>
  <c r="D40" i="14"/>
  <c r="E40" i="14"/>
  <c r="F40" i="14"/>
  <c r="G40" i="14"/>
  <c r="H40" i="14"/>
  <c r="I40" i="14"/>
  <c r="J40" i="14"/>
  <c r="K40" i="14"/>
  <c r="L40" i="14"/>
  <c r="D41" i="14"/>
  <c r="E41" i="14"/>
  <c r="F41" i="14"/>
  <c r="G41" i="14"/>
  <c r="H41" i="14"/>
  <c r="I41" i="14"/>
  <c r="J41" i="14"/>
  <c r="K41" i="14"/>
  <c r="L41" i="14"/>
  <c r="D42" i="14"/>
  <c r="E42" i="14"/>
  <c r="F42" i="14"/>
  <c r="G42" i="14"/>
  <c r="H42" i="14"/>
  <c r="I42" i="14"/>
  <c r="J42" i="14"/>
  <c r="K42" i="14"/>
  <c r="L42" i="14"/>
  <c r="D43" i="14"/>
  <c r="E43" i="14"/>
  <c r="F43" i="14"/>
  <c r="G43" i="14"/>
  <c r="H43" i="14"/>
  <c r="I43" i="14"/>
  <c r="J43" i="14"/>
  <c r="K43" i="14"/>
  <c r="L43" i="14"/>
  <c r="D44" i="14"/>
  <c r="E44" i="14"/>
  <c r="F44" i="14"/>
  <c r="G44" i="14"/>
  <c r="H44" i="14"/>
  <c r="I44" i="14"/>
  <c r="J44" i="14"/>
  <c r="K44" i="14"/>
  <c r="L44" i="14"/>
  <c r="D45" i="14"/>
  <c r="E45" i="14"/>
  <c r="F45" i="14"/>
  <c r="G45" i="14"/>
  <c r="H45" i="14"/>
  <c r="I45" i="14"/>
  <c r="J45" i="14"/>
  <c r="K45" i="14"/>
  <c r="L45" i="14"/>
  <c r="D46" i="14"/>
  <c r="E46" i="14"/>
  <c r="F46" i="14"/>
  <c r="G46" i="14"/>
  <c r="H46" i="14"/>
  <c r="I46" i="14"/>
  <c r="J46" i="14"/>
  <c r="K46" i="14"/>
  <c r="L46" i="14"/>
  <c r="D47" i="14"/>
  <c r="E47" i="14"/>
  <c r="F47" i="14"/>
  <c r="G47" i="14"/>
  <c r="H47" i="14"/>
  <c r="I47" i="14"/>
  <c r="J47" i="14"/>
  <c r="K47" i="14"/>
  <c r="L47" i="14"/>
  <c r="D48" i="14"/>
  <c r="E48" i="14"/>
  <c r="F48" i="14"/>
  <c r="G48" i="14"/>
  <c r="H48" i="14"/>
  <c r="I48" i="14"/>
  <c r="J48" i="14"/>
  <c r="K48" i="14"/>
  <c r="L48" i="14"/>
  <c r="D49" i="14"/>
  <c r="E49" i="14"/>
  <c r="F49" i="14"/>
  <c r="G49" i="14"/>
  <c r="H49" i="14"/>
  <c r="I49" i="14"/>
  <c r="J49" i="14"/>
  <c r="K49" i="14"/>
  <c r="L49" i="14"/>
  <c r="D50" i="14"/>
  <c r="E50" i="14"/>
  <c r="F50" i="14"/>
  <c r="G50" i="14"/>
  <c r="H50" i="14"/>
  <c r="I50" i="14"/>
  <c r="J50" i="14"/>
  <c r="K50" i="14"/>
  <c r="L50" i="14"/>
  <c r="D51" i="14"/>
  <c r="E51" i="14"/>
  <c r="F51" i="14"/>
  <c r="G51" i="14"/>
  <c r="H51" i="14"/>
  <c r="I51" i="14"/>
  <c r="J51" i="14"/>
  <c r="K51" i="14"/>
  <c r="L51" i="14"/>
  <c r="D52" i="14"/>
  <c r="E52" i="14"/>
  <c r="F52" i="14"/>
  <c r="G52" i="14"/>
  <c r="H52" i="14"/>
  <c r="I52" i="14"/>
  <c r="J52" i="14"/>
  <c r="K52" i="14"/>
  <c r="L52" i="14"/>
  <c r="D53" i="14"/>
  <c r="E53" i="14"/>
  <c r="F53" i="14"/>
  <c r="G53" i="14"/>
  <c r="H53" i="14"/>
  <c r="I53" i="14"/>
  <c r="J53" i="14"/>
  <c r="K53" i="14"/>
  <c r="L53" i="14"/>
  <c r="D54" i="14"/>
  <c r="E54" i="14"/>
  <c r="F54" i="14"/>
  <c r="G54" i="14"/>
  <c r="H54" i="14"/>
  <c r="I54" i="14"/>
  <c r="J54" i="14"/>
  <c r="K54" i="14"/>
  <c r="L54" i="14"/>
  <c r="D55" i="14"/>
  <c r="E55" i="14"/>
  <c r="F55" i="14"/>
  <c r="G55" i="14"/>
  <c r="H55" i="14"/>
  <c r="I55" i="14"/>
  <c r="J55" i="14"/>
  <c r="K55" i="14"/>
  <c r="L55" i="14"/>
  <c r="D56" i="14"/>
  <c r="E56" i="14"/>
  <c r="F56" i="14"/>
  <c r="G56" i="14"/>
  <c r="H56" i="14"/>
  <c r="I56" i="14"/>
  <c r="J56" i="14"/>
  <c r="K56" i="14"/>
  <c r="L56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35" i="14"/>
</calcChain>
</file>

<file path=xl/sharedStrings.xml><?xml version="1.0" encoding="utf-8"?>
<sst xmlns="http://schemas.openxmlformats.org/spreadsheetml/2006/main" count="631" uniqueCount="97">
  <si>
    <t>Emploi par branche d’activité principale (NACE Rev.2) - comptes nationaux - données annuelles [nama_10_a10_e__custom_21100800]</t>
  </si>
  <si>
    <t>Ouvrir la page produit</t>
  </si>
  <si>
    <t>Ouvrir dans le Data Browser</t>
  </si>
  <si>
    <t>Description:</t>
  </si>
  <si>
    <t>-</t>
  </si>
  <si>
    <t>Dernière mise à jour des données:</t>
  </si>
  <si>
    <t>20/04/2026 11:00</t>
  </si>
  <si>
    <t>Dernière modification de la structure de données:</t>
  </si>
  <si>
    <t>13/02/2026 23:00</t>
  </si>
  <si>
    <t>Source(s) institutionnelle(s)</t>
  </si>
  <si>
    <t>Eurostat</t>
  </si>
  <si>
    <t>Contenus</t>
  </si>
  <si>
    <t>Fréquence (relative au temps)</t>
  </si>
  <si>
    <t>Unité de mesure</t>
  </si>
  <si>
    <t>Indicateur des comptes nationaux (SEC 2010)</t>
  </si>
  <si>
    <t>Temps</t>
  </si>
  <si>
    <t>Feuille 1</t>
  </si>
  <si>
    <t>Annuel</t>
  </si>
  <si>
    <t>Milliers de personnes</t>
  </si>
  <si>
    <t>Emploi total - concept intérieur</t>
  </si>
  <si>
    <t>2000</t>
  </si>
  <si>
    <t>Flags  1</t>
  </si>
  <si>
    <t>Notes de bas de page 1</t>
  </si>
  <si>
    <t>Feuille 2</t>
  </si>
  <si>
    <t>2008</t>
  </si>
  <si>
    <t>Flags  2</t>
  </si>
  <si>
    <t>Notes de bas de page 2</t>
  </si>
  <si>
    <t>Feuille 3</t>
  </si>
  <si>
    <t>2017</t>
  </si>
  <si>
    <t>Flags  3</t>
  </si>
  <si>
    <t>Notes de bas de page 3</t>
  </si>
  <si>
    <t>Feuille 4</t>
  </si>
  <si>
    <t>2024</t>
  </si>
  <si>
    <t>Flags  4</t>
  </si>
  <si>
    <t>Notes de bas de page 4</t>
  </si>
  <si>
    <t>Feuille 5</t>
  </si>
  <si>
    <t>Indépendants - concept intérieur</t>
  </si>
  <si>
    <t>Flags  5</t>
  </si>
  <si>
    <t>Notes de bas de page 5</t>
  </si>
  <si>
    <t>Feuille 6</t>
  </si>
  <si>
    <t>Flags  6</t>
  </si>
  <si>
    <t>Notes de bas de page 6</t>
  </si>
  <si>
    <t>Feuille 7</t>
  </si>
  <si>
    <t>Flags  7</t>
  </si>
  <si>
    <t>Notes de bas de page 7</t>
  </si>
  <si>
    <t>Feuille 8</t>
  </si>
  <si>
    <t>Flags  8</t>
  </si>
  <si>
    <t>Notes de bas de page 8</t>
  </si>
  <si>
    <t>Données extraites le21/04/2026 13:08:43 depuis [ESTAT]</t>
  </si>
  <si>
    <t xml:space="preserve">Dataset: </t>
  </si>
  <si>
    <t>Dernière mise à jour:</t>
  </si>
  <si>
    <t>NACE_R2 (Libellés)</t>
  </si>
  <si>
    <t>Total - ensemble des activités NACE</t>
  </si>
  <si>
    <t>Agriculture, sylviculture et pêche</t>
  </si>
  <si>
    <t>Industrie manufacturière</t>
  </si>
  <si>
    <t>Construction</t>
  </si>
  <si>
    <t>Commerce, transport, hébergement et activités de restauration</t>
  </si>
  <si>
    <t>Information et communication</t>
  </si>
  <si>
    <t>Activités financières et d'assurance</t>
  </si>
  <si>
    <t>Activités spécialisées, scientifiques et techniques; activités de services administratifs et de soutien</t>
  </si>
  <si>
    <t>Administration publique, défense, éducation, santé humaine et action sociale</t>
  </si>
  <si>
    <t>Arts, spectacles et activités récréatives; autres activités de services; activités des ménages et extra-territoriales</t>
  </si>
  <si>
    <t>GEO (Libellés)</t>
  </si>
  <si>
    <t/>
  </si>
  <si>
    <t>Union européenne - 27 pays (à partir de 2020)</t>
  </si>
  <si>
    <t>Zone euro - 21 pays (à partir de 2026)</t>
  </si>
  <si>
    <t>Belgique</t>
  </si>
  <si>
    <t>Tchéquie</t>
  </si>
  <si>
    <t>Danemark</t>
  </si>
  <si>
    <t>Allemagne</t>
  </si>
  <si>
    <t>Irlande</t>
  </si>
  <si>
    <t>Grèce</t>
  </si>
  <si>
    <t>Espagne</t>
  </si>
  <si>
    <t>France</t>
  </si>
  <si>
    <t>Croatie</t>
  </si>
  <si>
    <t>Italie</t>
  </si>
  <si>
    <t>Hongrie</t>
  </si>
  <si>
    <t>Pays-Bas</t>
  </si>
  <si>
    <t>Autriche</t>
  </si>
  <si>
    <t>Pologne</t>
  </si>
  <si>
    <t>Portugal</t>
  </si>
  <si>
    <t>Roumanie</t>
  </si>
  <si>
    <t>Slovénie</t>
  </si>
  <si>
    <t>Slovaquie</t>
  </si>
  <si>
    <t>Finlande</t>
  </si>
  <si>
    <t>Suède</t>
  </si>
  <si>
    <t>Valeur spéciale</t>
  </si>
  <si>
    <t>:</t>
  </si>
  <si>
    <t>Non disponible</t>
  </si>
  <si>
    <t>UE 27 pays</t>
  </si>
  <si>
    <t>Zone euro - 21 pays</t>
  </si>
  <si>
    <t xml:space="preserve">Commerce, transport, hébergement et </t>
  </si>
  <si>
    <t>Activités spécialisées, scientifiques et techniques;</t>
  </si>
  <si>
    <t>Source : Eurostat</t>
  </si>
  <si>
    <t xml:space="preserve">Administration publique, défense, éducation, </t>
  </si>
  <si>
    <t xml:space="preserve">Arts, spectacles et activités récréatives; </t>
  </si>
  <si>
    <t xml:space="preserve">Commerce, transport, hébergement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</si>
</sst>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##########"/>
    <numFmt numFmtId="165" formatCode="0.0%"/>
  </numFmts>
  <fonts count="9" x14ac:knownFonts="1">
    <font>
      <sz val="11"/>
      <color indexed="8"/>
      <name val="Calibri"/>
      <family val="2"/>
      <scheme val="minor"/>
    </font>
    <font>
      <b/>
      <sz val="9"/>
      <name val="Arial"/>
    </font>
    <font>
      <sz val="9"/>
      <name val="Arial"/>
    </font>
    <font>
      <b/>
      <sz val="9"/>
      <color indexed="9"/>
      <name val="Arial"/>
    </font>
    <font>
      <b/>
      <sz val="11"/>
      <name val="Arial"/>
    </font>
    <font>
      <u/>
      <sz val="9"/>
      <color indexed="12"/>
      <name val="Arial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4669AF"/>
      </patternFill>
    </fill>
    <fill>
      <patternFill patternType="solid">
        <fgColor rgb="FF0096DC"/>
      </patternFill>
    </fill>
    <fill>
      <patternFill patternType="solid">
        <fgColor rgb="FFDCE6F1"/>
      </patternFill>
    </fill>
    <fill>
      <patternFill patternType="mediumGray">
        <bgColor indexed="22"/>
      </patternFill>
    </fill>
    <fill>
      <patternFill patternType="solid">
        <fgColor rgb="FFF6F6F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0" fontId="0" fillId="5" borderId="0" xfId="0" applyFill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 vertical="center" shrinkToFit="1"/>
    </xf>
    <xf numFmtId="164" fontId="2" fillId="6" borderId="0" xfId="0" applyNumberFormat="1" applyFont="1" applyFill="1" applyAlignment="1">
      <alignment horizontal="right" vertical="center" shrinkToFit="1"/>
    </xf>
    <xf numFmtId="4" fontId="2" fillId="0" borderId="0" xfId="0" applyNumberFormat="1" applyFont="1" applyAlignment="1">
      <alignment horizontal="right" vertical="center" shrinkToFit="1"/>
    </xf>
    <xf numFmtId="4" fontId="2" fillId="6" borderId="0" xfId="0" applyNumberFormat="1" applyFont="1" applyFill="1" applyAlignment="1">
      <alignment horizontal="right" vertical="center" shrinkToFit="1"/>
    </xf>
    <xf numFmtId="0" fontId="6" fillId="7" borderId="5" xfId="0" applyFont="1" applyFill="1" applyBorder="1" applyAlignment="1">
      <alignment horizontal="right" vertical="center"/>
    </xf>
    <xf numFmtId="0" fontId="7" fillId="7" borderId="5" xfId="0" applyFont="1" applyFill="1" applyBorder="1" applyAlignment="1">
      <alignment horizontal="left" vertical="center" wrapText="1"/>
    </xf>
    <xf numFmtId="0" fontId="7" fillId="7" borderId="0" xfId="0" applyFont="1" applyFill="1" applyBorder="1" applyAlignment="1">
      <alignment horizontal="left" vertical="center"/>
    </xf>
    <xf numFmtId="0" fontId="7" fillId="7" borderId="6" xfId="0" applyFont="1" applyFill="1" applyBorder="1" applyAlignment="1">
      <alignment horizontal="left" vertical="center"/>
    </xf>
    <xf numFmtId="0" fontId="7" fillId="7" borderId="7" xfId="0" applyFont="1" applyFill="1" applyBorder="1" applyAlignment="1">
      <alignment horizontal="left" vertical="center"/>
    </xf>
    <xf numFmtId="0" fontId="8" fillId="8" borderId="7" xfId="0" applyFont="1" applyFill="1" applyBorder="1" applyAlignment="1">
      <alignment horizontal="left" vertical="center"/>
    </xf>
    <xf numFmtId="0" fontId="7" fillId="7" borderId="8" xfId="0" applyFont="1" applyFill="1" applyBorder="1" applyAlignment="1">
      <alignment horizontal="left" vertical="center"/>
    </xf>
    <xf numFmtId="0" fontId="7" fillId="7" borderId="9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165" fontId="7" fillId="6" borderId="10" xfId="0" applyNumberFormat="1" applyFont="1" applyFill="1" applyBorder="1" applyAlignment="1">
      <alignment horizontal="right" vertical="center" shrinkToFit="1"/>
    </xf>
    <xf numFmtId="165" fontId="7" fillId="6" borderId="11" xfId="0" applyNumberFormat="1" applyFont="1" applyFill="1" applyBorder="1" applyAlignment="1">
      <alignment horizontal="right" vertical="center" shrinkToFit="1"/>
    </xf>
    <xf numFmtId="165" fontId="7" fillId="6" borderId="12" xfId="0" applyNumberFormat="1" applyFont="1" applyFill="1" applyBorder="1" applyAlignment="1">
      <alignment horizontal="right" vertical="center" shrinkToFit="1"/>
    </xf>
    <xf numFmtId="165" fontId="7" fillId="6" borderId="13" xfId="0" applyNumberFormat="1" applyFont="1" applyFill="1" applyBorder="1" applyAlignment="1">
      <alignment horizontal="right" vertical="center" shrinkToFit="1"/>
    </xf>
    <xf numFmtId="165" fontId="7" fillId="6" borderId="0" xfId="0" applyNumberFormat="1" applyFont="1" applyFill="1" applyBorder="1" applyAlignment="1">
      <alignment horizontal="right" vertical="center" shrinkToFit="1"/>
    </xf>
    <xf numFmtId="165" fontId="7" fillId="6" borderId="14" xfId="0" applyNumberFormat="1" applyFont="1" applyFill="1" applyBorder="1" applyAlignment="1">
      <alignment horizontal="right" vertical="center" shrinkToFit="1"/>
    </xf>
    <xf numFmtId="165" fontId="8" fillId="8" borderId="13" xfId="0" applyNumberFormat="1" applyFont="1" applyFill="1" applyBorder="1" applyAlignment="1">
      <alignment horizontal="right" vertical="center" shrinkToFit="1"/>
    </xf>
    <xf numFmtId="165" fontId="8" fillId="8" borderId="0" xfId="0" applyNumberFormat="1" applyFont="1" applyFill="1" applyBorder="1" applyAlignment="1">
      <alignment horizontal="right" vertical="center" shrinkToFit="1"/>
    </xf>
    <xf numFmtId="165" fontId="8" fillId="8" borderId="14" xfId="0" applyNumberFormat="1" applyFont="1" applyFill="1" applyBorder="1" applyAlignment="1">
      <alignment horizontal="right" vertical="center" shrinkToFit="1"/>
    </xf>
    <xf numFmtId="165" fontId="7" fillId="6" borderId="15" xfId="0" applyNumberFormat="1" applyFont="1" applyFill="1" applyBorder="1" applyAlignment="1">
      <alignment horizontal="right" vertical="center" shrinkToFit="1"/>
    </xf>
    <xf numFmtId="165" fontId="7" fillId="6" borderId="1" xfId="0" applyNumberFormat="1" applyFont="1" applyFill="1" applyBorder="1" applyAlignment="1">
      <alignment horizontal="right" vertical="center" shrinkToFit="1"/>
    </xf>
    <xf numFmtId="165" fontId="7" fillId="6" borderId="16" xfId="0" applyNumberFormat="1" applyFont="1" applyFill="1" applyBorder="1" applyAlignment="1">
      <alignment horizontal="right" vertical="center" shrinkToFit="1"/>
    </xf>
    <xf numFmtId="0" fontId="6" fillId="7" borderId="9" xfId="0" applyFont="1" applyFill="1" applyBorder="1" applyAlignment="1">
      <alignment horizontal="center" vertical="center" wrapText="1"/>
    </xf>
    <xf numFmtId="165" fontId="6" fillId="6" borderId="10" xfId="0" applyNumberFormat="1" applyFont="1" applyFill="1" applyBorder="1" applyAlignment="1">
      <alignment horizontal="right" vertical="center" shrinkToFit="1"/>
    </xf>
    <xf numFmtId="165" fontId="6" fillId="6" borderId="13" xfId="0" applyNumberFormat="1" applyFont="1" applyFill="1" applyBorder="1" applyAlignment="1">
      <alignment horizontal="right" vertical="center" shrinkToFit="1"/>
    </xf>
    <xf numFmtId="165" fontId="6" fillId="6" borderId="15" xfId="0" applyNumberFormat="1" applyFont="1" applyFill="1" applyBorder="1" applyAlignment="1">
      <alignment horizontal="right" vertical="center" shrinkToFit="1"/>
    </xf>
    <xf numFmtId="0" fontId="6" fillId="7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115945</xdr:colOff>
      <xdr:row>3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9200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c.europa.eu/eurostat/databrowser/view/nama_10_a10_e__custom_21100800/default/table" TargetMode="External"/><Relationship Id="rId1" Type="http://schemas.openxmlformats.org/officeDocument/2006/relationships/hyperlink" Target="https://ec.europa.eu/eurostat/databrowser/product/page/nama_10_a10_e__custom_2110080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39"/>
  <sheetViews>
    <sheetView showGridLines="0" workbookViewId="0"/>
  </sheetViews>
  <sheetFormatPr baseColWidth="10" defaultColWidth="9.140625" defaultRowHeight="15" x14ac:dyDescent="0.25"/>
  <cols>
    <col min="1" max="1" width="19.85546875" customWidth="1"/>
    <col min="2" max="2" width="16.7109375" customWidth="1"/>
    <col min="3" max="3" width="26.85546875" customWidth="1"/>
    <col min="4" max="4" width="15.140625" customWidth="1"/>
    <col min="5" max="5" width="40.5703125" customWidth="1"/>
    <col min="6" max="6" width="6.85546875" customWidth="1"/>
  </cols>
  <sheetData>
    <row r="6" spans="1:15" x14ac:dyDescent="0.25">
      <c r="A6" s="9" t="s">
        <v>0</v>
      </c>
    </row>
    <row r="7" spans="1:15" x14ac:dyDescent="0.25">
      <c r="A7" s="12" t="s">
        <v>1</v>
      </c>
      <c r="B7" s="12" t="s">
        <v>2</v>
      </c>
    </row>
    <row r="8" spans="1:15" ht="42.75" customHeight="1" x14ac:dyDescent="0.25">
      <c r="A8" s="10" t="s">
        <v>3</v>
      </c>
      <c r="B8" s="45" t="s">
        <v>4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10" spans="1:15" x14ac:dyDescent="0.25">
      <c r="A10" s="2" t="s">
        <v>5</v>
      </c>
      <c r="D10" s="2" t="s">
        <v>6</v>
      </c>
    </row>
    <row r="11" spans="1:15" x14ac:dyDescent="0.25">
      <c r="A11" s="2" t="s">
        <v>7</v>
      </c>
      <c r="D11" s="2" t="s">
        <v>8</v>
      </c>
    </row>
    <row r="13" spans="1:15" x14ac:dyDescent="0.25">
      <c r="B13" s="1" t="s">
        <v>9</v>
      </c>
    </row>
    <row r="14" spans="1:15" x14ac:dyDescent="0.25">
      <c r="C14" s="2" t="s">
        <v>10</v>
      </c>
    </row>
    <row r="15" spans="1:15" x14ac:dyDescent="0.25">
      <c r="B15" s="9" t="s">
        <v>11</v>
      </c>
      <c r="C15" s="9" t="s">
        <v>12</v>
      </c>
      <c r="D15" s="9" t="s">
        <v>13</v>
      </c>
      <c r="E15" s="9" t="s">
        <v>14</v>
      </c>
      <c r="F15" s="9" t="s">
        <v>15</v>
      </c>
    </row>
    <row r="16" spans="1:15" x14ac:dyDescent="0.25">
      <c r="B16" s="13" t="s">
        <v>16</v>
      </c>
      <c r="C16" s="2" t="s">
        <v>17</v>
      </c>
      <c r="D16" s="2" t="s">
        <v>18</v>
      </c>
      <c r="E16" s="2" t="s">
        <v>19</v>
      </c>
      <c r="F16" s="2" t="s">
        <v>20</v>
      </c>
    </row>
    <row r="17" spans="2:6" x14ac:dyDescent="0.25">
      <c r="B17" s="12" t="s">
        <v>21</v>
      </c>
      <c r="C17" s="11" t="s">
        <v>17</v>
      </c>
      <c r="D17" s="11" t="s">
        <v>18</v>
      </c>
      <c r="E17" s="11" t="s">
        <v>19</v>
      </c>
      <c r="F17" s="11" t="s">
        <v>20</v>
      </c>
    </row>
    <row r="18" spans="2:6" x14ac:dyDescent="0.25">
      <c r="B18" s="13" t="s">
        <v>22</v>
      </c>
      <c r="C18" s="2" t="s">
        <v>17</v>
      </c>
      <c r="D18" s="2" t="s">
        <v>18</v>
      </c>
      <c r="E18" s="2" t="s">
        <v>19</v>
      </c>
      <c r="F18" s="2" t="s">
        <v>20</v>
      </c>
    </row>
    <row r="19" spans="2:6" x14ac:dyDescent="0.25">
      <c r="B19" s="12" t="s">
        <v>23</v>
      </c>
      <c r="C19" s="11" t="s">
        <v>17</v>
      </c>
      <c r="D19" s="11" t="s">
        <v>18</v>
      </c>
      <c r="E19" s="11" t="s">
        <v>19</v>
      </c>
      <c r="F19" s="11" t="s">
        <v>24</v>
      </c>
    </row>
    <row r="20" spans="2:6" x14ac:dyDescent="0.25">
      <c r="B20" s="13" t="s">
        <v>25</v>
      </c>
      <c r="C20" s="2" t="s">
        <v>17</v>
      </c>
      <c r="D20" s="2" t="s">
        <v>18</v>
      </c>
      <c r="E20" s="2" t="s">
        <v>19</v>
      </c>
      <c r="F20" s="2" t="s">
        <v>24</v>
      </c>
    </row>
    <row r="21" spans="2:6" x14ac:dyDescent="0.25">
      <c r="B21" s="12" t="s">
        <v>26</v>
      </c>
      <c r="C21" s="11" t="s">
        <v>17</v>
      </c>
      <c r="D21" s="11" t="s">
        <v>18</v>
      </c>
      <c r="E21" s="11" t="s">
        <v>19</v>
      </c>
      <c r="F21" s="11" t="s">
        <v>24</v>
      </c>
    </row>
    <row r="22" spans="2:6" x14ac:dyDescent="0.25">
      <c r="B22" s="13" t="s">
        <v>27</v>
      </c>
      <c r="C22" s="2" t="s">
        <v>17</v>
      </c>
      <c r="D22" s="2" t="s">
        <v>18</v>
      </c>
      <c r="E22" s="2" t="s">
        <v>19</v>
      </c>
      <c r="F22" s="2" t="s">
        <v>28</v>
      </c>
    </row>
    <row r="23" spans="2:6" x14ac:dyDescent="0.25">
      <c r="B23" s="12" t="s">
        <v>29</v>
      </c>
      <c r="C23" s="11" t="s">
        <v>17</v>
      </c>
      <c r="D23" s="11" t="s">
        <v>18</v>
      </c>
      <c r="E23" s="11" t="s">
        <v>19</v>
      </c>
      <c r="F23" s="11" t="s">
        <v>28</v>
      </c>
    </row>
    <row r="24" spans="2:6" x14ac:dyDescent="0.25">
      <c r="B24" s="13" t="s">
        <v>30</v>
      </c>
      <c r="C24" s="2" t="s">
        <v>17</v>
      </c>
      <c r="D24" s="2" t="s">
        <v>18</v>
      </c>
      <c r="E24" s="2" t="s">
        <v>19</v>
      </c>
      <c r="F24" s="2" t="s">
        <v>28</v>
      </c>
    </row>
    <row r="25" spans="2:6" x14ac:dyDescent="0.25">
      <c r="B25" s="12" t="s">
        <v>31</v>
      </c>
      <c r="C25" s="11" t="s">
        <v>17</v>
      </c>
      <c r="D25" s="11" t="s">
        <v>18</v>
      </c>
      <c r="E25" s="11" t="s">
        <v>19</v>
      </c>
      <c r="F25" s="11" t="s">
        <v>32</v>
      </c>
    </row>
    <row r="26" spans="2:6" x14ac:dyDescent="0.25">
      <c r="B26" s="13" t="s">
        <v>33</v>
      </c>
      <c r="C26" s="2" t="s">
        <v>17</v>
      </c>
      <c r="D26" s="2" t="s">
        <v>18</v>
      </c>
      <c r="E26" s="2" t="s">
        <v>19</v>
      </c>
      <c r="F26" s="2" t="s">
        <v>32</v>
      </c>
    </row>
    <row r="27" spans="2:6" x14ac:dyDescent="0.25">
      <c r="B27" s="12" t="s">
        <v>34</v>
      </c>
      <c r="C27" s="11" t="s">
        <v>17</v>
      </c>
      <c r="D27" s="11" t="s">
        <v>18</v>
      </c>
      <c r="E27" s="11" t="s">
        <v>19</v>
      </c>
      <c r="F27" s="11" t="s">
        <v>32</v>
      </c>
    </row>
    <row r="28" spans="2:6" x14ac:dyDescent="0.25">
      <c r="B28" s="13" t="s">
        <v>35</v>
      </c>
      <c r="C28" s="2" t="s">
        <v>17</v>
      </c>
      <c r="D28" s="2" t="s">
        <v>18</v>
      </c>
      <c r="E28" s="2" t="s">
        <v>36</v>
      </c>
      <c r="F28" s="2" t="s">
        <v>20</v>
      </c>
    </row>
    <row r="29" spans="2:6" x14ac:dyDescent="0.25">
      <c r="B29" s="12" t="s">
        <v>37</v>
      </c>
      <c r="C29" s="11" t="s">
        <v>17</v>
      </c>
      <c r="D29" s="11" t="s">
        <v>18</v>
      </c>
      <c r="E29" s="11" t="s">
        <v>36</v>
      </c>
      <c r="F29" s="11" t="s">
        <v>20</v>
      </c>
    </row>
    <row r="30" spans="2:6" x14ac:dyDescent="0.25">
      <c r="B30" s="13" t="s">
        <v>38</v>
      </c>
      <c r="C30" s="2" t="s">
        <v>17</v>
      </c>
      <c r="D30" s="2" t="s">
        <v>18</v>
      </c>
      <c r="E30" s="2" t="s">
        <v>36</v>
      </c>
      <c r="F30" s="2" t="s">
        <v>20</v>
      </c>
    </row>
    <row r="31" spans="2:6" x14ac:dyDescent="0.25">
      <c r="B31" s="12" t="s">
        <v>39</v>
      </c>
      <c r="C31" s="11" t="s">
        <v>17</v>
      </c>
      <c r="D31" s="11" t="s">
        <v>18</v>
      </c>
      <c r="E31" s="11" t="s">
        <v>36</v>
      </c>
      <c r="F31" s="11" t="s">
        <v>24</v>
      </c>
    </row>
    <row r="32" spans="2:6" x14ac:dyDescent="0.25">
      <c r="B32" s="13" t="s">
        <v>40</v>
      </c>
      <c r="C32" s="2" t="s">
        <v>17</v>
      </c>
      <c r="D32" s="2" t="s">
        <v>18</v>
      </c>
      <c r="E32" s="2" t="s">
        <v>36</v>
      </c>
      <c r="F32" s="2" t="s">
        <v>24</v>
      </c>
    </row>
    <row r="33" spans="2:6" x14ac:dyDescent="0.25">
      <c r="B33" s="12" t="s">
        <v>41</v>
      </c>
      <c r="C33" s="11" t="s">
        <v>17</v>
      </c>
      <c r="D33" s="11" t="s">
        <v>18</v>
      </c>
      <c r="E33" s="11" t="s">
        <v>36</v>
      </c>
      <c r="F33" s="11" t="s">
        <v>24</v>
      </c>
    </row>
    <row r="34" spans="2:6" x14ac:dyDescent="0.25">
      <c r="B34" s="13" t="s">
        <v>42</v>
      </c>
      <c r="C34" s="2" t="s">
        <v>17</v>
      </c>
      <c r="D34" s="2" t="s">
        <v>18</v>
      </c>
      <c r="E34" s="2" t="s">
        <v>36</v>
      </c>
      <c r="F34" s="2" t="s">
        <v>28</v>
      </c>
    </row>
    <row r="35" spans="2:6" x14ac:dyDescent="0.25">
      <c r="B35" s="12" t="s">
        <v>43</v>
      </c>
      <c r="C35" s="11" t="s">
        <v>17</v>
      </c>
      <c r="D35" s="11" t="s">
        <v>18</v>
      </c>
      <c r="E35" s="11" t="s">
        <v>36</v>
      </c>
      <c r="F35" s="11" t="s">
        <v>28</v>
      </c>
    </row>
    <row r="36" spans="2:6" x14ac:dyDescent="0.25">
      <c r="B36" s="13" t="s">
        <v>44</v>
      </c>
      <c r="C36" s="2" t="s">
        <v>17</v>
      </c>
      <c r="D36" s="2" t="s">
        <v>18</v>
      </c>
      <c r="E36" s="2" t="s">
        <v>36</v>
      </c>
      <c r="F36" s="2" t="s">
        <v>28</v>
      </c>
    </row>
    <row r="37" spans="2:6" x14ac:dyDescent="0.25">
      <c r="B37" s="12" t="s">
        <v>45</v>
      </c>
      <c r="C37" s="11" t="s">
        <v>17</v>
      </c>
      <c r="D37" s="11" t="s">
        <v>18</v>
      </c>
      <c r="E37" s="11" t="s">
        <v>36</v>
      </c>
      <c r="F37" s="11" t="s">
        <v>32</v>
      </c>
    </row>
    <row r="38" spans="2:6" x14ac:dyDescent="0.25">
      <c r="B38" s="13" t="s">
        <v>46</v>
      </c>
      <c r="C38" s="2" t="s">
        <v>17</v>
      </c>
      <c r="D38" s="2" t="s">
        <v>18</v>
      </c>
      <c r="E38" s="2" t="s">
        <v>36</v>
      </c>
      <c r="F38" s="2" t="s">
        <v>32</v>
      </c>
    </row>
    <row r="39" spans="2:6" x14ac:dyDescent="0.25">
      <c r="B39" s="12" t="s">
        <v>47</v>
      </c>
      <c r="C39" s="11" t="s">
        <v>17</v>
      </c>
      <c r="D39" s="11" t="s">
        <v>18</v>
      </c>
      <c r="E39" s="11" t="s">
        <v>36</v>
      </c>
      <c r="F39" s="11" t="s">
        <v>32</v>
      </c>
    </row>
  </sheetData>
  <mergeCells count="1">
    <mergeCell ref="B8:O8"/>
  </mergeCells>
  <hyperlinks>
    <hyperlink ref="A7" r:id="rId1" xr:uid="{00000000-0004-0000-0000-000000000000}"/>
    <hyperlink ref="B7" r:id="rId2" xr:uid="{00000000-0004-0000-0000-000001000000}"/>
    <hyperlink ref="B16" location="'Feuille 1'!A1" display="Feuille 1" xr:uid="{00000000-0004-0000-0000-000002000000}"/>
    <hyperlink ref="B17" location="'Flags  1'!A1" display="Flags  1" xr:uid="{00000000-0004-0000-0000-000003000000}"/>
    <hyperlink ref="B18" location="'Notes de bas de page 1'!A1" display="Notes de bas de page 1" xr:uid="{00000000-0004-0000-0000-000004000000}"/>
    <hyperlink ref="B19" location="'Feuille 2'!A1" display="Feuille 2" xr:uid="{00000000-0004-0000-0000-000005000000}"/>
    <hyperlink ref="B20" location="'Flags  2'!A1" display="Flags  2" xr:uid="{00000000-0004-0000-0000-000006000000}"/>
    <hyperlink ref="B21" location="'Notes de bas de page 2'!A1" display="Notes de bas de page 2" xr:uid="{00000000-0004-0000-0000-000007000000}"/>
    <hyperlink ref="B22" location="'Feuille 3'!A1" display="Feuille 3" xr:uid="{00000000-0004-0000-0000-000008000000}"/>
    <hyperlink ref="B23" location="'Flags  3'!A1" display="Flags  3" xr:uid="{00000000-0004-0000-0000-000009000000}"/>
    <hyperlink ref="B24" location="'Notes de bas de page 3'!A1" display="Notes de bas de page 3" xr:uid="{00000000-0004-0000-0000-00000A000000}"/>
    <hyperlink ref="B25" location="'Feuille 4'!A1" display="Feuille 4" xr:uid="{00000000-0004-0000-0000-00000B000000}"/>
    <hyperlink ref="B26" location="'Flags  4'!A1" display="Flags  4" xr:uid="{00000000-0004-0000-0000-00000C000000}"/>
    <hyperlink ref="B27" location="'Notes de bas de page 4'!A1" display="Notes de bas de page 4" xr:uid="{00000000-0004-0000-0000-00000D000000}"/>
    <hyperlink ref="B28" location="'Feuille 5'!A1" display="Feuille 5" xr:uid="{00000000-0004-0000-0000-00000E000000}"/>
    <hyperlink ref="B29" location="'Flags  5'!A1" display="Flags  5" xr:uid="{00000000-0004-0000-0000-00000F000000}"/>
    <hyperlink ref="B30" location="'Notes de bas de page 5'!A1" display="Notes de bas de page 5" xr:uid="{00000000-0004-0000-0000-000010000000}"/>
    <hyperlink ref="B31" location="'Feuille 6'!A1" display="Feuille 6" xr:uid="{00000000-0004-0000-0000-000011000000}"/>
    <hyperlink ref="B32" location="'Flags  6'!A1" display="Flags  6" xr:uid="{00000000-0004-0000-0000-000012000000}"/>
    <hyperlink ref="B33" location="'Notes de bas de page 6'!A1" display="Notes de bas de page 6" xr:uid="{00000000-0004-0000-0000-000013000000}"/>
    <hyperlink ref="B34" location="'Feuille 7'!A1" display="Feuille 7" xr:uid="{00000000-0004-0000-0000-000014000000}"/>
    <hyperlink ref="B35" location="'Flags  7'!A1" display="Flags  7" xr:uid="{00000000-0004-0000-0000-000015000000}"/>
    <hyperlink ref="B36" location="'Notes de bas de page 7'!A1" display="Notes de bas de page 7" xr:uid="{00000000-0004-0000-0000-000016000000}"/>
    <hyperlink ref="B37" location="'Feuille 8'!A1" display="Feuille 8" xr:uid="{00000000-0004-0000-0000-000017000000}"/>
    <hyperlink ref="B38" location="'Flags  8'!A1" display="Flags  8" xr:uid="{00000000-0004-0000-0000-000018000000}"/>
    <hyperlink ref="B39" location="'Notes de bas de page 8'!A1" display="Notes de bas de page 8" xr:uid="{00000000-0004-0000-0000-000019000000}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4D92A-7794-4CFE-859B-4890931F467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workbookViewId="0">
      <pane xSplit="1" ySplit="10" topLeftCell="B11" activePane="bottomRight" state="frozen"/>
      <selection pane="topRight"/>
      <selection pane="bottomLeft"/>
      <selection pane="bottomRight" activeCell="A11" sqref="A11:XFD11"/>
    </sheetView>
  </sheetViews>
  <sheetFormatPr baseColWidth="10" defaultColWidth="9.140625" defaultRowHeight="11.45" customHeight="1" x14ac:dyDescent="0.25"/>
  <cols>
    <col min="1" max="1" width="29.85546875" customWidth="1"/>
    <col min="2" max="4" width="19.85546875" customWidth="1"/>
    <col min="5" max="5" width="12" customWidth="1"/>
    <col min="6" max="11" width="19.85546875" customWidth="1"/>
  </cols>
  <sheetData>
    <row r="1" spans="1:11" x14ac:dyDescent="0.25">
      <c r="A1" s="3" t="s">
        <v>48</v>
      </c>
    </row>
    <row r="2" spans="1:11" x14ac:dyDescent="0.25">
      <c r="A2" s="2" t="s">
        <v>49</v>
      </c>
      <c r="B2" s="1" t="s">
        <v>0</v>
      </c>
    </row>
    <row r="3" spans="1:11" x14ac:dyDescent="0.25">
      <c r="A3" s="2" t="s">
        <v>50</v>
      </c>
      <c r="B3" s="2" t="s">
        <v>6</v>
      </c>
    </row>
    <row r="5" spans="1:11" x14ac:dyDescent="0.25">
      <c r="A5" s="1" t="s">
        <v>12</v>
      </c>
      <c r="C5" s="2" t="s">
        <v>17</v>
      </c>
    </row>
    <row r="6" spans="1:11" x14ac:dyDescent="0.25">
      <c r="A6" s="1" t="s">
        <v>13</v>
      </c>
      <c r="C6" s="2" t="s">
        <v>18</v>
      </c>
    </row>
    <row r="7" spans="1:11" x14ac:dyDescent="0.25">
      <c r="A7" s="1" t="s">
        <v>14</v>
      </c>
      <c r="C7" s="2" t="s">
        <v>19</v>
      </c>
    </row>
    <row r="8" spans="1:11" x14ac:dyDescent="0.25">
      <c r="A8" s="1" t="s">
        <v>15</v>
      </c>
      <c r="C8" s="2" t="s">
        <v>20</v>
      </c>
    </row>
    <row r="10" spans="1:11" x14ac:dyDescent="0.25">
      <c r="A10" s="5" t="s">
        <v>51</v>
      </c>
      <c r="B10" s="4" t="s">
        <v>52</v>
      </c>
      <c r="C10" s="4" t="s">
        <v>53</v>
      </c>
      <c r="D10" s="4" t="s">
        <v>54</v>
      </c>
      <c r="E10" s="4" t="s">
        <v>55</v>
      </c>
      <c r="F10" s="4" t="s">
        <v>56</v>
      </c>
      <c r="G10" s="4" t="s">
        <v>57</v>
      </c>
      <c r="H10" s="4" t="s">
        <v>58</v>
      </c>
      <c r="I10" s="4" t="s">
        <v>59</v>
      </c>
      <c r="J10" s="4" t="s">
        <v>60</v>
      </c>
      <c r="K10" s="4" t="s">
        <v>61</v>
      </c>
    </row>
    <row r="11" spans="1:11" x14ac:dyDescent="0.25">
      <c r="A11" s="7" t="s">
        <v>64</v>
      </c>
      <c r="B11" s="15">
        <v>187426.28</v>
      </c>
      <c r="C11" s="15">
        <v>16108.28</v>
      </c>
      <c r="D11" s="15">
        <v>33806.18</v>
      </c>
      <c r="E11" s="15">
        <v>12891.71</v>
      </c>
      <c r="F11" s="15">
        <v>43110.07</v>
      </c>
      <c r="G11" s="15">
        <v>4447.8500000000004</v>
      </c>
      <c r="H11" s="15">
        <v>4734.37</v>
      </c>
      <c r="I11" s="15">
        <v>15927.86</v>
      </c>
      <c r="J11" s="15">
        <v>41029.370000000003</v>
      </c>
      <c r="K11" s="15">
        <v>10140.19</v>
      </c>
    </row>
    <row r="12" spans="1:11" x14ac:dyDescent="0.25">
      <c r="A12" s="7" t="s">
        <v>65</v>
      </c>
      <c r="B12" s="14">
        <v>146090.35</v>
      </c>
      <c r="C12" s="14">
        <v>7590.86</v>
      </c>
      <c r="D12" s="14">
        <v>25440.35</v>
      </c>
      <c r="E12" s="14">
        <v>10628.23</v>
      </c>
      <c r="F12" s="16">
        <v>35095.800000000003</v>
      </c>
      <c r="G12" s="14">
        <v>3710.37</v>
      </c>
      <c r="H12" s="14">
        <v>4057.29</v>
      </c>
      <c r="I12" s="14">
        <v>14054.01</v>
      </c>
      <c r="J12" s="14">
        <v>33157.339999999997</v>
      </c>
      <c r="K12" s="14">
        <v>8905.32</v>
      </c>
    </row>
    <row r="13" spans="1:11" x14ac:dyDescent="0.25">
      <c r="A13" s="7" t="s">
        <v>66</v>
      </c>
      <c r="B13" s="17">
        <v>4109.7</v>
      </c>
      <c r="C13" s="17">
        <v>80.599999999999994</v>
      </c>
      <c r="D13" s="17">
        <v>655.20000000000005</v>
      </c>
      <c r="E13" s="17">
        <v>246.2</v>
      </c>
      <c r="F13" s="17">
        <v>969.2</v>
      </c>
      <c r="G13" s="17">
        <v>92.2</v>
      </c>
      <c r="H13" s="17">
        <v>144</v>
      </c>
      <c r="I13" s="17">
        <v>555.6</v>
      </c>
      <c r="J13" s="17">
        <v>1102.2</v>
      </c>
      <c r="K13" s="17">
        <v>202.5</v>
      </c>
    </row>
    <row r="14" spans="1:11" x14ac:dyDescent="0.25">
      <c r="A14" s="7" t="s">
        <v>67</v>
      </c>
      <c r="B14" s="14">
        <v>4859.34</v>
      </c>
      <c r="C14" s="14">
        <v>226.42</v>
      </c>
      <c r="D14" s="16">
        <v>1333.1</v>
      </c>
      <c r="E14" s="14">
        <v>416.16</v>
      </c>
      <c r="F14" s="14">
        <v>1145.72</v>
      </c>
      <c r="G14" s="14">
        <v>94.63</v>
      </c>
      <c r="H14" s="14">
        <v>89.28</v>
      </c>
      <c r="I14" s="16">
        <v>338</v>
      </c>
      <c r="J14" s="14">
        <v>867.68</v>
      </c>
      <c r="K14" s="14">
        <v>131.88</v>
      </c>
    </row>
    <row r="15" spans="1:11" x14ac:dyDescent="0.25">
      <c r="A15" s="7" t="s">
        <v>68</v>
      </c>
      <c r="B15" s="15">
        <v>2755.15</v>
      </c>
      <c r="C15" s="15">
        <v>89.98</v>
      </c>
      <c r="D15" s="15">
        <v>400.89</v>
      </c>
      <c r="E15" s="15">
        <v>179.64</v>
      </c>
      <c r="F15" s="15">
        <v>673.01</v>
      </c>
      <c r="G15" s="15">
        <v>93.47</v>
      </c>
      <c r="H15" s="15">
        <v>73.19</v>
      </c>
      <c r="I15" s="15">
        <v>213.24</v>
      </c>
      <c r="J15" s="15">
        <v>841.46</v>
      </c>
      <c r="K15" s="15">
        <v>129.28</v>
      </c>
    </row>
    <row r="16" spans="1:11" x14ac:dyDescent="0.25">
      <c r="A16" s="7" t="s">
        <v>69</v>
      </c>
      <c r="B16" s="16">
        <v>39976</v>
      </c>
      <c r="C16" s="16">
        <v>765</v>
      </c>
      <c r="D16" s="16">
        <v>7840</v>
      </c>
      <c r="E16" s="16">
        <v>2888</v>
      </c>
      <c r="F16" s="16">
        <v>9376</v>
      </c>
      <c r="G16" s="16">
        <v>1083</v>
      </c>
      <c r="H16" s="16">
        <v>1291</v>
      </c>
      <c r="I16" s="16">
        <v>3823</v>
      </c>
      <c r="J16" s="16">
        <v>9062</v>
      </c>
      <c r="K16" s="16">
        <v>2749</v>
      </c>
    </row>
    <row r="17" spans="1:11" x14ac:dyDescent="0.25">
      <c r="A17" s="7" t="s">
        <v>70</v>
      </c>
      <c r="B17" s="15">
        <v>1772.04</v>
      </c>
      <c r="C17" s="15">
        <v>129.32</v>
      </c>
      <c r="D17" s="15">
        <v>314.14999999999998</v>
      </c>
      <c r="E17" s="17">
        <v>144.1</v>
      </c>
      <c r="F17" s="15">
        <v>449.53</v>
      </c>
      <c r="G17" s="17">
        <v>77</v>
      </c>
      <c r="H17" s="15">
        <v>72.62</v>
      </c>
      <c r="I17" s="15">
        <v>149.61000000000001</v>
      </c>
      <c r="J17" s="15">
        <v>323.43</v>
      </c>
      <c r="K17" s="15">
        <v>82.27</v>
      </c>
    </row>
    <row r="18" spans="1:11" x14ac:dyDescent="0.25">
      <c r="A18" s="7" t="s">
        <v>71</v>
      </c>
      <c r="B18" s="14">
        <v>4324.32</v>
      </c>
      <c r="C18" s="14">
        <v>698.46</v>
      </c>
      <c r="D18" s="16">
        <v>423.8</v>
      </c>
      <c r="E18" s="14">
        <v>261.92</v>
      </c>
      <c r="F18" s="16">
        <v>1393.6</v>
      </c>
      <c r="G18" s="16">
        <v>76.8</v>
      </c>
      <c r="H18" s="14">
        <v>107.18</v>
      </c>
      <c r="I18" s="14">
        <v>252.44</v>
      </c>
      <c r="J18" s="16">
        <v>833.3</v>
      </c>
      <c r="K18" s="14">
        <v>195.25</v>
      </c>
    </row>
    <row r="19" spans="1:11" x14ac:dyDescent="0.25">
      <c r="A19" s="7" t="s">
        <v>72</v>
      </c>
      <c r="B19" s="17">
        <v>16728.3</v>
      </c>
      <c r="C19" s="17">
        <v>991</v>
      </c>
      <c r="D19" s="17">
        <v>2898.3</v>
      </c>
      <c r="E19" s="17">
        <v>1861.3</v>
      </c>
      <c r="F19" s="17">
        <v>4507.6000000000004</v>
      </c>
      <c r="G19" s="17">
        <v>355.2</v>
      </c>
      <c r="H19" s="17">
        <v>362.1</v>
      </c>
      <c r="I19" s="17">
        <v>1128.0999999999999</v>
      </c>
      <c r="J19" s="17">
        <v>3003.4</v>
      </c>
      <c r="K19" s="17">
        <v>1317.6</v>
      </c>
    </row>
    <row r="20" spans="1:11" x14ac:dyDescent="0.25">
      <c r="A20" s="7" t="s">
        <v>73</v>
      </c>
      <c r="B20" s="16">
        <v>25690</v>
      </c>
      <c r="C20" s="16">
        <v>939</v>
      </c>
      <c r="D20" s="16">
        <v>3509</v>
      </c>
      <c r="E20" s="16">
        <v>1523</v>
      </c>
      <c r="F20" s="16">
        <v>5450</v>
      </c>
      <c r="G20" s="16">
        <v>776</v>
      </c>
      <c r="H20" s="16">
        <v>684</v>
      </c>
      <c r="I20" s="16">
        <v>3159</v>
      </c>
      <c r="J20" s="16">
        <v>7614</v>
      </c>
      <c r="K20" s="16">
        <v>1420</v>
      </c>
    </row>
    <row r="21" spans="1:11" x14ac:dyDescent="0.25">
      <c r="A21" s="7" t="s">
        <v>74</v>
      </c>
      <c r="B21" s="15">
        <v>1549.24</v>
      </c>
      <c r="C21" s="15">
        <v>233.15</v>
      </c>
      <c r="D21" s="15">
        <v>327.44</v>
      </c>
      <c r="E21" s="15">
        <v>110.78</v>
      </c>
      <c r="F21" s="15">
        <v>378.69</v>
      </c>
      <c r="G21" s="15">
        <v>32.65</v>
      </c>
      <c r="H21" s="15">
        <v>30.17</v>
      </c>
      <c r="I21" s="17">
        <v>58.2</v>
      </c>
      <c r="J21" s="15">
        <v>279.04000000000002</v>
      </c>
      <c r="K21" s="15">
        <v>49.01</v>
      </c>
    </row>
    <row r="22" spans="1:11" x14ac:dyDescent="0.25">
      <c r="A22" s="7" t="s">
        <v>75</v>
      </c>
      <c r="B22" s="16">
        <v>22807.9</v>
      </c>
      <c r="C22" s="16">
        <v>1047.3</v>
      </c>
      <c r="D22" s="16">
        <v>4499.6000000000004</v>
      </c>
      <c r="E22" s="16">
        <v>1468.7</v>
      </c>
      <c r="F22" s="16">
        <v>5689.6</v>
      </c>
      <c r="G22" s="16">
        <v>546.6</v>
      </c>
      <c r="H22" s="16">
        <v>645.9</v>
      </c>
      <c r="I22" s="16">
        <v>2041.4</v>
      </c>
      <c r="J22" s="16">
        <v>4611.3999999999996</v>
      </c>
      <c r="K22" s="16">
        <v>1823.8</v>
      </c>
    </row>
    <row r="23" spans="1:11" x14ac:dyDescent="0.25">
      <c r="A23" s="7" t="s">
        <v>76</v>
      </c>
      <c r="B23" s="15">
        <v>4085.74</v>
      </c>
      <c r="C23" s="15">
        <v>287.26</v>
      </c>
      <c r="D23" s="15">
        <v>999.75</v>
      </c>
      <c r="E23" s="15">
        <v>254.99</v>
      </c>
      <c r="F23" s="15">
        <v>983.91</v>
      </c>
      <c r="G23" s="15">
        <v>80.38</v>
      </c>
      <c r="H23" s="15">
        <v>89.12</v>
      </c>
      <c r="I23" s="15">
        <v>195.35</v>
      </c>
      <c r="J23" s="15">
        <v>851.92</v>
      </c>
      <c r="K23" s="15">
        <v>154.93</v>
      </c>
    </row>
    <row r="24" spans="1:11" x14ac:dyDescent="0.25">
      <c r="A24" s="7" t="s">
        <v>77</v>
      </c>
      <c r="B24" s="16">
        <v>8214</v>
      </c>
      <c r="C24" s="16">
        <v>233</v>
      </c>
      <c r="D24" s="16">
        <v>838</v>
      </c>
      <c r="E24" s="16">
        <v>540</v>
      </c>
      <c r="F24" s="16">
        <v>2077</v>
      </c>
      <c r="G24" s="16">
        <v>248</v>
      </c>
      <c r="H24" s="16">
        <v>271</v>
      </c>
      <c r="I24" s="16">
        <v>1559</v>
      </c>
      <c r="J24" s="16">
        <v>2026</v>
      </c>
      <c r="K24" s="16">
        <v>292</v>
      </c>
    </row>
    <row r="25" spans="1:11" x14ac:dyDescent="0.25">
      <c r="A25" s="7" t="s">
        <v>78</v>
      </c>
      <c r="B25" s="15">
        <v>3755.36</v>
      </c>
      <c r="C25" s="15">
        <v>230.75</v>
      </c>
      <c r="D25" s="15">
        <v>653.65</v>
      </c>
      <c r="E25" s="15">
        <v>276.98</v>
      </c>
      <c r="F25" s="15">
        <v>1051.04</v>
      </c>
      <c r="G25" s="15">
        <v>92.72</v>
      </c>
      <c r="H25" s="15">
        <v>128.19</v>
      </c>
      <c r="I25" s="15">
        <v>288.13</v>
      </c>
      <c r="J25" s="17">
        <v>772.9</v>
      </c>
      <c r="K25" s="15">
        <v>145.38</v>
      </c>
    </row>
    <row r="26" spans="1:11" x14ac:dyDescent="0.25">
      <c r="A26" s="7" t="s">
        <v>79</v>
      </c>
      <c r="B26" s="16">
        <v>14516.6</v>
      </c>
      <c r="C26" s="16">
        <v>2935.5</v>
      </c>
      <c r="D26" s="16">
        <v>2918.7</v>
      </c>
      <c r="E26" s="16">
        <v>664.8</v>
      </c>
      <c r="F26" s="16">
        <v>2759.5</v>
      </c>
      <c r="G26" s="16">
        <v>187.6</v>
      </c>
      <c r="H26" s="16">
        <v>246.5</v>
      </c>
      <c r="I26" s="16">
        <v>556.70000000000005</v>
      </c>
      <c r="J26" s="16">
        <v>3074.4</v>
      </c>
      <c r="K26" s="16">
        <v>371.1</v>
      </c>
    </row>
    <row r="27" spans="1:11" x14ac:dyDescent="0.25">
      <c r="A27" s="7" t="s">
        <v>80</v>
      </c>
      <c r="B27" s="15">
        <v>5041.8599999999997</v>
      </c>
      <c r="C27" s="15">
        <v>634.64</v>
      </c>
      <c r="D27" s="15">
        <v>1028.71</v>
      </c>
      <c r="E27" s="15">
        <v>579.41</v>
      </c>
      <c r="F27" s="15">
        <v>1037.71</v>
      </c>
      <c r="G27" s="15">
        <v>56.95</v>
      </c>
      <c r="H27" s="15">
        <v>94.76</v>
      </c>
      <c r="I27" s="15">
        <v>359.75</v>
      </c>
      <c r="J27" s="15">
        <v>902.57</v>
      </c>
      <c r="K27" s="15">
        <v>252.74</v>
      </c>
    </row>
    <row r="28" spans="1:11" x14ac:dyDescent="0.25">
      <c r="A28" s="7" t="s">
        <v>81</v>
      </c>
      <c r="B28" s="16">
        <v>10771.6</v>
      </c>
      <c r="C28" s="16">
        <v>4836.3</v>
      </c>
      <c r="D28" s="16">
        <v>1999.4</v>
      </c>
      <c r="E28" s="16">
        <v>528.20000000000005</v>
      </c>
      <c r="F28" s="16">
        <v>1561.2</v>
      </c>
      <c r="G28" s="16">
        <v>114.8</v>
      </c>
      <c r="H28" s="16">
        <v>91.3</v>
      </c>
      <c r="I28" s="16">
        <v>200.2</v>
      </c>
      <c r="J28" s="16">
        <v>780.9</v>
      </c>
      <c r="K28" s="16">
        <v>251.4</v>
      </c>
    </row>
    <row r="29" spans="1:11" x14ac:dyDescent="0.25">
      <c r="A29" s="7" t="s">
        <v>82</v>
      </c>
      <c r="B29" s="15">
        <v>914.74</v>
      </c>
      <c r="C29" s="15">
        <v>106.67</v>
      </c>
      <c r="D29" s="15">
        <v>249.02</v>
      </c>
      <c r="E29" s="15">
        <v>66.98</v>
      </c>
      <c r="F29" s="17">
        <v>187.3</v>
      </c>
      <c r="G29" s="15">
        <v>16.61</v>
      </c>
      <c r="H29" s="15">
        <v>20.34</v>
      </c>
      <c r="I29" s="15">
        <v>72.73</v>
      </c>
      <c r="J29" s="15">
        <v>142.46</v>
      </c>
      <c r="K29" s="15">
        <v>29.25</v>
      </c>
    </row>
    <row r="30" spans="1:11" x14ac:dyDescent="0.25">
      <c r="A30" s="7" t="s">
        <v>83</v>
      </c>
      <c r="B30" s="14">
        <v>2024.85</v>
      </c>
      <c r="C30" s="14">
        <v>127.11</v>
      </c>
      <c r="D30" s="14">
        <v>495.03</v>
      </c>
      <c r="E30" s="14">
        <v>123.09</v>
      </c>
      <c r="F30" s="14">
        <v>460.98</v>
      </c>
      <c r="G30" s="14">
        <v>44.88</v>
      </c>
      <c r="H30" s="14">
        <v>37.270000000000003</v>
      </c>
      <c r="I30" s="14">
        <v>137.97999999999999</v>
      </c>
      <c r="J30" s="14">
        <v>450.21</v>
      </c>
      <c r="K30" s="14">
        <v>53.46</v>
      </c>
    </row>
    <row r="31" spans="1:11" x14ac:dyDescent="0.25">
      <c r="A31" s="7" t="s">
        <v>84</v>
      </c>
      <c r="B31" s="17">
        <v>2299.8000000000002</v>
      </c>
      <c r="C31" s="17">
        <v>134.5</v>
      </c>
      <c r="D31" s="17">
        <v>440.2</v>
      </c>
      <c r="E31" s="17">
        <v>158.69999999999999</v>
      </c>
      <c r="F31" s="17">
        <v>502.9</v>
      </c>
      <c r="G31" s="17">
        <v>84.5</v>
      </c>
      <c r="H31" s="17">
        <v>42.3</v>
      </c>
      <c r="I31" s="17">
        <v>167.9</v>
      </c>
      <c r="J31" s="17">
        <v>626.4</v>
      </c>
      <c r="K31" s="17">
        <v>94</v>
      </c>
    </row>
    <row r="32" spans="1:11" x14ac:dyDescent="0.25">
      <c r="A32" s="7" t="s">
        <v>85</v>
      </c>
      <c r="B32" s="16">
        <v>4347.5</v>
      </c>
      <c r="C32" s="16">
        <v>141.80000000000001</v>
      </c>
      <c r="D32" s="16">
        <v>714</v>
      </c>
      <c r="E32" s="16">
        <v>219.7</v>
      </c>
      <c r="F32" s="16">
        <v>891</v>
      </c>
      <c r="G32" s="16">
        <v>166.6</v>
      </c>
      <c r="H32" s="16">
        <v>87.7</v>
      </c>
      <c r="I32" s="16">
        <v>370.4</v>
      </c>
      <c r="J32" s="16">
        <v>1455.7</v>
      </c>
      <c r="K32" s="16">
        <v>196.3</v>
      </c>
    </row>
    <row r="34" spans="1:2" x14ac:dyDescent="0.25">
      <c r="A34" s="1" t="s">
        <v>86</v>
      </c>
    </row>
    <row r="35" spans="1:2" x14ac:dyDescent="0.25">
      <c r="A35" s="1" t="s">
        <v>87</v>
      </c>
      <c r="B35" s="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6"/>
  <sheetViews>
    <sheetView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140625" defaultRowHeight="11.45" customHeight="1" x14ac:dyDescent="0.25"/>
  <cols>
    <col min="1" max="1" width="29.85546875" customWidth="1"/>
    <col min="2" max="4" width="19.85546875" customWidth="1"/>
    <col min="5" max="5" width="12" customWidth="1"/>
    <col min="6" max="11" width="19.85546875" customWidth="1"/>
  </cols>
  <sheetData>
    <row r="1" spans="1:11" x14ac:dyDescent="0.25">
      <c r="A1" s="3" t="s">
        <v>48</v>
      </c>
    </row>
    <row r="2" spans="1:11" x14ac:dyDescent="0.25">
      <c r="A2" s="2" t="s">
        <v>49</v>
      </c>
      <c r="B2" s="1" t="s">
        <v>0</v>
      </c>
    </row>
    <row r="3" spans="1:11" x14ac:dyDescent="0.25">
      <c r="A3" s="2" t="s">
        <v>50</v>
      </c>
      <c r="B3" s="2" t="s">
        <v>6</v>
      </c>
    </row>
    <row r="5" spans="1:11" x14ac:dyDescent="0.25">
      <c r="A5" s="1" t="s">
        <v>12</v>
      </c>
      <c r="C5" s="2" t="s">
        <v>17</v>
      </c>
    </row>
    <row r="6" spans="1:11" x14ac:dyDescent="0.25">
      <c r="A6" s="1" t="s">
        <v>13</v>
      </c>
      <c r="C6" s="2" t="s">
        <v>18</v>
      </c>
    </row>
    <row r="7" spans="1:11" x14ac:dyDescent="0.25">
      <c r="A7" s="1" t="s">
        <v>14</v>
      </c>
      <c r="C7" s="2" t="s">
        <v>19</v>
      </c>
    </row>
    <row r="8" spans="1:11" x14ac:dyDescent="0.25">
      <c r="A8" s="1" t="s">
        <v>15</v>
      </c>
      <c r="C8" s="2" t="s">
        <v>24</v>
      </c>
    </row>
    <row r="10" spans="1:11" x14ac:dyDescent="0.25">
      <c r="A10" s="5" t="s">
        <v>51</v>
      </c>
      <c r="B10" s="4" t="s">
        <v>52</v>
      </c>
      <c r="C10" s="4" t="s">
        <v>53</v>
      </c>
      <c r="D10" s="4" t="s">
        <v>54</v>
      </c>
      <c r="E10" s="4" t="s">
        <v>55</v>
      </c>
      <c r="F10" s="4" t="s">
        <v>56</v>
      </c>
      <c r="G10" s="4" t="s">
        <v>57</v>
      </c>
      <c r="H10" s="4" t="s">
        <v>58</v>
      </c>
      <c r="I10" s="4" t="s">
        <v>59</v>
      </c>
      <c r="J10" s="4" t="s">
        <v>60</v>
      </c>
      <c r="K10" s="4" t="s">
        <v>61</v>
      </c>
    </row>
    <row r="11" spans="1:11" x14ac:dyDescent="0.25">
      <c r="A11" s="6" t="s">
        <v>62</v>
      </c>
      <c r="B11" s="8" t="s">
        <v>63</v>
      </c>
      <c r="C11" s="8" t="s">
        <v>63</v>
      </c>
      <c r="D11" s="8" t="s">
        <v>63</v>
      </c>
      <c r="E11" s="8" t="s">
        <v>63</v>
      </c>
      <c r="F11" s="8" t="s">
        <v>63</v>
      </c>
      <c r="G11" s="8" t="s">
        <v>63</v>
      </c>
      <c r="H11" s="8" t="s">
        <v>63</v>
      </c>
      <c r="I11" s="8" t="s">
        <v>63</v>
      </c>
      <c r="J11" s="8" t="s">
        <v>63</v>
      </c>
      <c r="K11" s="8" t="s">
        <v>63</v>
      </c>
    </row>
    <row r="12" spans="1:11" x14ac:dyDescent="0.25">
      <c r="A12" s="7" t="s">
        <v>64</v>
      </c>
      <c r="B12" s="15">
        <v>201498.42</v>
      </c>
      <c r="C12" s="15">
        <v>12086.92</v>
      </c>
      <c r="D12" s="15">
        <v>32439.23</v>
      </c>
      <c r="E12" s="15">
        <v>15325.05</v>
      </c>
      <c r="F12" s="15">
        <v>48492.84</v>
      </c>
      <c r="G12" s="15">
        <v>5129.3599999999997</v>
      </c>
      <c r="H12" s="15">
        <v>5074.28</v>
      </c>
      <c r="I12" s="15">
        <v>21382.28</v>
      </c>
      <c r="J12" s="15">
        <v>44646.21</v>
      </c>
      <c r="K12" s="17">
        <v>11634.2</v>
      </c>
    </row>
    <row r="13" spans="1:11" x14ac:dyDescent="0.25">
      <c r="A13" s="7" t="s">
        <v>65</v>
      </c>
      <c r="B13" s="14">
        <v>159611.12</v>
      </c>
      <c r="C13" s="14">
        <v>6445.82</v>
      </c>
      <c r="D13" s="14">
        <v>24122.34</v>
      </c>
      <c r="E13" s="14">
        <v>12125.33</v>
      </c>
      <c r="F13" s="16">
        <v>39335.1</v>
      </c>
      <c r="G13" s="14">
        <v>4200.78</v>
      </c>
      <c r="H13" s="14">
        <v>4262.1400000000003</v>
      </c>
      <c r="I13" s="14">
        <v>18850.53</v>
      </c>
      <c r="J13" s="14">
        <v>36310.04</v>
      </c>
      <c r="K13" s="14">
        <v>10303.17</v>
      </c>
    </row>
    <row r="14" spans="1:11" x14ac:dyDescent="0.25">
      <c r="A14" s="7" t="s">
        <v>66</v>
      </c>
      <c r="B14" s="17">
        <v>4471.6000000000004</v>
      </c>
      <c r="C14" s="17">
        <v>69.400000000000006</v>
      </c>
      <c r="D14" s="17">
        <v>593.29999999999995</v>
      </c>
      <c r="E14" s="17">
        <v>272.8</v>
      </c>
      <c r="F14" s="17">
        <v>1015</v>
      </c>
      <c r="G14" s="17">
        <v>103.5</v>
      </c>
      <c r="H14" s="17">
        <v>134</v>
      </c>
      <c r="I14" s="17">
        <v>737.5</v>
      </c>
      <c r="J14" s="17">
        <v>1278.7</v>
      </c>
      <c r="K14" s="17">
        <v>199.2</v>
      </c>
    </row>
    <row r="15" spans="1:11" x14ac:dyDescent="0.25">
      <c r="A15" s="7" t="s">
        <v>67</v>
      </c>
      <c r="B15" s="14">
        <v>5204.08</v>
      </c>
      <c r="C15" s="14">
        <v>170.02</v>
      </c>
      <c r="D15" s="14">
        <v>1405.85</v>
      </c>
      <c r="E15" s="14">
        <v>441.38</v>
      </c>
      <c r="F15" s="14">
        <v>1236.31</v>
      </c>
      <c r="G15" s="14">
        <v>127.18</v>
      </c>
      <c r="H15" s="14">
        <v>90.03</v>
      </c>
      <c r="I15" s="14">
        <v>424.39</v>
      </c>
      <c r="J15" s="14">
        <v>913.65</v>
      </c>
      <c r="K15" s="14">
        <v>160.36000000000001</v>
      </c>
    </row>
    <row r="16" spans="1:11" x14ac:dyDescent="0.25">
      <c r="A16" s="7" t="s">
        <v>68</v>
      </c>
      <c r="B16" s="15">
        <v>2948.87</v>
      </c>
      <c r="C16" s="15">
        <v>73.91</v>
      </c>
      <c r="D16" s="15">
        <v>363.57</v>
      </c>
      <c r="E16" s="17">
        <v>205.7</v>
      </c>
      <c r="F16" s="15">
        <v>748.97</v>
      </c>
      <c r="G16" s="17">
        <v>99.5</v>
      </c>
      <c r="H16" s="15">
        <v>86.43</v>
      </c>
      <c r="I16" s="15">
        <v>281.49</v>
      </c>
      <c r="J16" s="15">
        <v>869.27</v>
      </c>
      <c r="K16" s="15">
        <v>149.56</v>
      </c>
    </row>
    <row r="17" spans="1:11" x14ac:dyDescent="0.25">
      <c r="A17" s="7" t="s">
        <v>69</v>
      </c>
      <c r="B17" s="16">
        <v>40851</v>
      </c>
      <c r="C17" s="16">
        <v>659</v>
      </c>
      <c r="D17" s="16">
        <v>7457</v>
      </c>
      <c r="E17" s="16">
        <v>2295</v>
      </c>
      <c r="F17" s="16">
        <v>9441</v>
      </c>
      <c r="G17" s="16">
        <v>1204</v>
      </c>
      <c r="H17" s="16">
        <v>1223</v>
      </c>
      <c r="I17" s="16">
        <v>5029</v>
      </c>
      <c r="J17" s="16">
        <v>9550</v>
      </c>
      <c r="K17" s="16">
        <v>2950</v>
      </c>
    </row>
    <row r="18" spans="1:11" x14ac:dyDescent="0.25">
      <c r="A18" s="7" t="s">
        <v>70</v>
      </c>
      <c r="B18" s="15">
        <v>2196.67</v>
      </c>
      <c r="C18" s="15">
        <v>116.16</v>
      </c>
      <c r="D18" s="15">
        <v>266.13</v>
      </c>
      <c r="E18" s="15">
        <v>208.71</v>
      </c>
      <c r="F18" s="15">
        <v>555.75</v>
      </c>
      <c r="G18" s="15">
        <v>87.23</v>
      </c>
      <c r="H18" s="15">
        <v>100.12</v>
      </c>
      <c r="I18" s="15">
        <v>222.14</v>
      </c>
      <c r="J18" s="15">
        <v>482.25</v>
      </c>
      <c r="K18" s="15">
        <v>109.56</v>
      </c>
    </row>
    <row r="19" spans="1:11" x14ac:dyDescent="0.25">
      <c r="A19" s="7" t="s">
        <v>71</v>
      </c>
      <c r="B19" s="14">
        <v>4867.13</v>
      </c>
      <c r="C19" s="14">
        <v>537.84</v>
      </c>
      <c r="D19" s="14">
        <v>467.24</v>
      </c>
      <c r="E19" s="16">
        <v>338.5</v>
      </c>
      <c r="F19" s="14">
        <v>1584.07</v>
      </c>
      <c r="G19" s="14">
        <v>100.35</v>
      </c>
      <c r="H19" s="14">
        <v>112.05</v>
      </c>
      <c r="I19" s="14">
        <v>376.28</v>
      </c>
      <c r="J19" s="14">
        <v>1014.09</v>
      </c>
      <c r="K19" s="14">
        <v>259.61</v>
      </c>
    </row>
    <row r="20" spans="1:11" x14ac:dyDescent="0.25">
      <c r="A20" s="7" t="s">
        <v>72</v>
      </c>
      <c r="B20" s="17">
        <v>21312.2</v>
      </c>
      <c r="C20" s="17">
        <v>856.9</v>
      </c>
      <c r="D20" s="17">
        <v>2697.4</v>
      </c>
      <c r="E20" s="17">
        <v>2458.8000000000002</v>
      </c>
      <c r="F20" s="17">
        <v>6156</v>
      </c>
      <c r="G20" s="17">
        <v>452.2</v>
      </c>
      <c r="H20" s="17">
        <v>413.6</v>
      </c>
      <c r="I20" s="17">
        <v>2288.5</v>
      </c>
      <c r="J20" s="17">
        <v>3850.8</v>
      </c>
      <c r="K20" s="17">
        <v>1691.9</v>
      </c>
    </row>
    <row r="21" spans="1:11" x14ac:dyDescent="0.25">
      <c r="A21" s="7" t="s">
        <v>73</v>
      </c>
      <c r="B21" s="16">
        <v>27228</v>
      </c>
      <c r="C21" s="16">
        <v>781</v>
      </c>
      <c r="D21" s="16">
        <v>3067</v>
      </c>
      <c r="E21" s="16">
        <v>1924</v>
      </c>
      <c r="F21" s="16">
        <v>5947</v>
      </c>
      <c r="G21" s="16">
        <v>839</v>
      </c>
      <c r="H21" s="16">
        <v>755</v>
      </c>
      <c r="I21" s="16">
        <v>3660</v>
      </c>
      <c r="J21" s="16">
        <v>8143</v>
      </c>
      <c r="K21" s="16">
        <v>1474</v>
      </c>
    </row>
    <row r="22" spans="1:11" x14ac:dyDescent="0.25">
      <c r="A22" s="7" t="s">
        <v>74</v>
      </c>
      <c r="B22" s="15">
        <v>1747.91</v>
      </c>
      <c r="C22" s="15">
        <v>227.18</v>
      </c>
      <c r="D22" s="17">
        <v>324.10000000000002</v>
      </c>
      <c r="E22" s="17">
        <v>160</v>
      </c>
      <c r="F22" s="15">
        <v>461.46</v>
      </c>
      <c r="G22" s="15">
        <v>40.03</v>
      </c>
      <c r="H22" s="15">
        <v>37.520000000000003</v>
      </c>
      <c r="I22" s="15">
        <v>85.37</v>
      </c>
      <c r="J22" s="15">
        <v>289.08999999999997</v>
      </c>
      <c r="K22" s="15">
        <v>66.290000000000006</v>
      </c>
    </row>
    <row r="23" spans="1:11" x14ac:dyDescent="0.25">
      <c r="A23" s="7" t="s">
        <v>75</v>
      </c>
      <c r="B23" s="16">
        <v>25158.3</v>
      </c>
      <c r="C23" s="16">
        <v>946.1</v>
      </c>
      <c r="D23" s="16">
        <v>4480.3</v>
      </c>
      <c r="E23" s="16">
        <v>1940.5</v>
      </c>
      <c r="F23" s="16">
        <v>6326.4</v>
      </c>
      <c r="G23" s="16">
        <v>615.4</v>
      </c>
      <c r="H23" s="16">
        <v>709.5</v>
      </c>
      <c r="I23" s="16">
        <v>2698.6</v>
      </c>
      <c r="J23" s="16">
        <v>4721.2</v>
      </c>
      <c r="K23" s="16">
        <v>2231.3000000000002</v>
      </c>
    </row>
    <row r="24" spans="1:11" x14ac:dyDescent="0.25">
      <c r="A24" s="7" t="s">
        <v>76</v>
      </c>
      <c r="B24" s="15">
        <v>4032.23</v>
      </c>
      <c r="C24" s="15">
        <v>180.28</v>
      </c>
      <c r="D24" s="15">
        <v>875.24</v>
      </c>
      <c r="E24" s="15">
        <v>315.64</v>
      </c>
      <c r="F24" s="15">
        <v>1016.22</v>
      </c>
      <c r="G24" s="15">
        <v>103.71</v>
      </c>
      <c r="H24" s="15">
        <v>100.58</v>
      </c>
      <c r="I24" s="15">
        <v>301.83999999999997</v>
      </c>
      <c r="J24" s="15">
        <v>802.64</v>
      </c>
      <c r="K24" s="17">
        <v>174.5</v>
      </c>
    </row>
    <row r="25" spans="1:11" x14ac:dyDescent="0.25">
      <c r="A25" s="7" t="s">
        <v>77</v>
      </c>
      <c r="B25" s="16">
        <v>8919</v>
      </c>
      <c r="C25" s="16">
        <v>209</v>
      </c>
      <c r="D25" s="16">
        <v>737</v>
      </c>
      <c r="E25" s="16">
        <v>543</v>
      </c>
      <c r="F25" s="16">
        <v>2171</v>
      </c>
      <c r="G25" s="16">
        <v>267</v>
      </c>
      <c r="H25" s="16">
        <v>264</v>
      </c>
      <c r="I25" s="16">
        <v>1790</v>
      </c>
      <c r="J25" s="16">
        <v>2420</v>
      </c>
      <c r="K25" s="16">
        <v>370</v>
      </c>
    </row>
    <row r="26" spans="1:11" x14ac:dyDescent="0.25">
      <c r="A26" s="7" t="s">
        <v>78</v>
      </c>
      <c r="B26" s="15">
        <v>4089.45</v>
      </c>
      <c r="C26" s="15">
        <v>203.04</v>
      </c>
      <c r="D26" s="15">
        <v>651.82000000000005</v>
      </c>
      <c r="E26" s="17">
        <v>279.10000000000002</v>
      </c>
      <c r="F26" s="15">
        <v>1121.32</v>
      </c>
      <c r="G26" s="17">
        <v>98</v>
      </c>
      <c r="H26" s="15">
        <v>137.59</v>
      </c>
      <c r="I26" s="17">
        <v>432.5</v>
      </c>
      <c r="J26" s="15">
        <v>872.93</v>
      </c>
      <c r="K26" s="15">
        <v>170.59</v>
      </c>
    </row>
    <row r="27" spans="1:11" x14ac:dyDescent="0.25">
      <c r="A27" s="7" t="s">
        <v>79</v>
      </c>
      <c r="B27" s="16">
        <v>15731.9</v>
      </c>
      <c r="C27" s="16">
        <v>2196.4</v>
      </c>
      <c r="D27" s="16">
        <v>3213</v>
      </c>
      <c r="E27" s="16">
        <v>1212.3</v>
      </c>
      <c r="F27" s="16">
        <v>3513.6</v>
      </c>
      <c r="G27" s="16">
        <v>296.7</v>
      </c>
      <c r="H27" s="16">
        <v>341.5</v>
      </c>
      <c r="I27" s="16">
        <v>777.6</v>
      </c>
      <c r="J27" s="16">
        <v>3018.6</v>
      </c>
      <c r="K27" s="16">
        <v>447.6</v>
      </c>
    </row>
    <row r="28" spans="1:11" x14ac:dyDescent="0.25">
      <c r="A28" s="7" t="s">
        <v>80</v>
      </c>
      <c r="B28" s="15">
        <v>5080.13</v>
      </c>
      <c r="C28" s="15">
        <v>580.38</v>
      </c>
      <c r="D28" s="15">
        <v>816.73</v>
      </c>
      <c r="E28" s="15">
        <v>501.05</v>
      </c>
      <c r="F28" s="15">
        <v>1206.73</v>
      </c>
      <c r="G28" s="15">
        <v>67.67</v>
      </c>
      <c r="H28" s="15">
        <v>90.08</v>
      </c>
      <c r="I28" s="15">
        <v>466.88</v>
      </c>
      <c r="J28" s="15">
        <v>968.87</v>
      </c>
      <c r="K28" s="15">
        <v>289.73</v>
      </c>
    </row>
    <row r="29" spans="1:11" x14ac:dyDescent="0.25">
      <c r="A29" s="7" t="s">
        <v>81</v>
      </c>
      <c r="B29" s="14">
        <v>9359.1299999999992</v>
      </c>
      <c r="C29" s="16">
        <v>2908.3</v>
      </c>
      <c r="D29" s="14">
        <v>1812.23</v>
      </c>
      <c r="E29" s="16">
        <v>731.8</v>
      </c>
      <c r="F29" s="16">
        <v>1710.4</v>
      </c>
      <c r="G29" s="16">
        <v>114.7</v>
      </c>
      <c r="H29" s="16">
        <v>104</v>
      </c>
      <c r="I29" s="16">
        <v>285.60000000000002</v>
      </c>
      <c r="J29" s="16">
        <v>1178.5999999999999</v>
      </c>
      <c r="K29" s="16">
        <v>190.4</v>
      </c>
    </row>
    <row r="30" spans="1:11" x14ac:dyDescent="0.25">
      <c r="A30" s="7" t="s">
        <v>82</v>
      </c>
      <c r="B30" s="15">
        <v>1000.52</v>
      </c>
      <c r="C30" s="15">
        <v>83.17</v>
      </c>
      <c r="D30" s="15">
        <v>230.43</v>
      </c>
      <c r="E30" s="15">
        <v>92.14</v>
      </c>
      <c r="F30" s="15">
        <v>211.69</v>
      </c>
      <c r="G30" s="15">
        <v>23.84</v>
      </c>
      <c r="H30" s="17">
        <v>25</v>
      </c>
      <c r="I30" s="15">
        <v>110.45</v>
      </c>
      <c r="J30" s="15">
        <v>166.31</v>
      </c>
      <c r="K30" s="17">
        <v>31.6</v>
      </c>
    </row>
    <row r="31" spans="1:11" x14ac:dyDescent="0.25">
      <c r="A31" s="7" t="s">
        <v>83</v>
      </c>
      <c r="B31" s="14">
        <v>2247.14</v>
      </c>
      <c r="C31" s="14">
        <v>82.53</v>
      </c>
      <c r="D31" s="14">
        <v>537.44000000000005</v>
      </c>
      <c r="E31" s="14">
        <v>182.57</v>
      </c>
      <c r="F31" s="14">
        <v>591.76</v>
      </c>
      <c r="G31" s="14">
        <v>51.47</v>
      </c>
      <c r="H31" s="14">
        <v>41.12</v>
      </c>
      <c r="I31" s="14">
        <v>183.48</v>
      </c>
      <c r="J31" s="14">
        <v>445.56</v>
      </c>
      <c r="K31" s="14">
        <v>58.15</v>
      </c>
    </row>
    <row r="32" spans="1:11" x14ac:dyDescent="0.25">
      <c r="A32" s="7" t="s">
        <v>84</v>
      </c>
      <c r="B32" s="17">
        <v>2575.1</v>
      </c>
      <c r="C32" s="17">
        <v>114</v>
      </c>
      <c r="D32" s="17">
        <v>426.3</v>
      </c>
      <c r="E32" s="17">
        <v>198.6</v>
      </c>
      <c r="F32" s="17">
        <v>549.4</v>
      </c>
      <c r="G32" s="17">
        <v>95.8</v>
      </c>
      <c r="H32" s="17">
        <v>46.5</v>
      </c>
      <c r="I32" s="17">
        <v>272.89999999999998</v>
      </c>
      <c r="J32" s="17">
        <v>700.1</v>
      </c>
      <c r="K32" s="17">
        <v>117</v>
      </c>
    </row>
    <row r="33" spans="1:11" x14ac:dyDescent="0.25">
      <c r="A33" s="7" t="s">
        <v>85</v>
      </c>
      <c r="B33" s="16">
        <v>4611.1000000000004</v>
      </c>
      <c r="C33" s="16">
        <v>112.3</v>
      </c>
      <c r="D33" s="16">
        <v>647</v>
      </c>
      <c r="E33" s="16">
        <v>292.89999999999998</v>
      </c>
      <c r="F33" s="16">
        <v>932.2</v>
      </c>
      <c r="G33" s="16">
        <v>186.8</v>
      </c>
      <c r="H33" s="16">
        <v>89.6</v>
      </c>
      <c r="I33" s="16">
        <v>460.8</v>
      </c>
      <c r="J33" s="16">
        <v>1553.4</v>
      </c>
      <c r="K33" s="16">
        <v>208.6</v>
      </c>
    </row>
    <row r="35" spans="1:11" x14ac:dyDescent="0.25">
      <c r="A35" s="1" t="s">
        <v>86</v>
      </c>
    </row>
    <row r="36" spans="1:11" x14ac:dyDescent="0.25">
      <c r="A36" s="1" t="s">
        <v>87</v>
      </c>
      <c r="B36" s="2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6"/>
  <sheetViews>
    <sheetView workbookViewId="0">
      <pane xSplit="1" ySplit="11" topLeftCell="B12" activePane="bottomRight" state="frozen"/>
      <selection pane="topRight"/>
      <selection pane="bottomLeft"/>
      <selection pane="bottomRight" activeCell="E16" sqref="E16"/>
    </sheetView>
  </sheetViews>
  <sheetFormatPr baseColWidth="10" defaultColWidth="9.140625" defaultRowHeight="11.45" customHeight="1" x14ac:dyDescent="0.25"/>
  <cols>
    <col min="1" max="1" width="29.85546875" customWidth="1"/>
    <col min="2" max="4" width="19.85546875" customWidth="1"/>
    <col min="5" max="5" width="12" customWidth="1"/>
    <col min="6" max="11" width="19.85546875" customWidth="1"/>
  </cols>
  <sheetData>
    <row r="1" spans="1:11" x14ac:dyDescent="0.25">
      <c r="A1" s="3" t="s">
        <v>48</v>
      </c>
    </row>
    <row r="2" spans="1:11" x14ac:dyDescent="0.25">
      <c r="A2" s="2" t="s">
        <v>49</v>
      </c>
      <c r="B2" s="1" t="s">
        <v>0</v>
      </c>
    </row>
    <row r="3" spans="1:11" x14ac:dyDescent="0.25">
      <c r="A3" s="2" t="s">
        <v>50</v>
      </c>
      <c r="B3" s="2" t="s">
        <v>6</v>
      </c>
    </row>
    <row r="5" spans="1:11" x14ac:dyDescent="0.25">
      <c r="A5" s="1" t="s">
        <v>12</v>
      </c>
      <c r="C5" s="2" t="s">
        <v>17</v>
      </c>
    </row>
    <row r="6" spans="1:11" x14ac:dyDescent="0.25">
      <c r="A6" s="1" t="s">
        <v>13</v>
      </c>
      <c r="C6" s="2" t="s">
        <v>18</v>
      </c>
    </row>
    <row r="7" spans="1:11" x14ac:dyDescent="0.25">
      <c r="A7" s="1" t="s">
        <v>14</v>
      </c>
      <c r="C7" s="2" t="s">
        <v>19</v>
      </c>
    </row>
    <row r="8" spans="1:11" x14ac:dyDescent="0.25">
      <c r="A8" s="1" t="s">
        <v>15</v>
      </c>
      <c r="C8" s="2" t="s">
        <v>28</v>
      </c>
    </row>
    <row r="10" spans="1:11" x14ac:dyDescent="0.25">
      <c r="A10" s="5" t="s">
        <v>51</v>
      </c>
      <c r="B10" s="4" t="s">
        <v>52</v>
      </c>
      <c r="C10" s="4" t="s">
        <v>53</v>
      </c>
      <c r="D10" s="4" t="s">
        <v>54</v>
      </c>
      <c r="E10" s="4" t="s">
        <v>55</v>
      </c>
      <c r="F10" s="4" t="s">
        <v>56</v>
      </c>
      <c r="G10" s="4" t="s">
        <v>57</v>
      </c>
      <c r="H10" s="4" t="s">
        <v>58</v>
      </c>
      <c r="I10" s="4" t="s">
        <v>59</v>
      </c>
      <c r="J10" s="4" t="s">
        <v>60</v>
      </c>
      <c r="K10" s="4" t="s">
        <v>61</v>
      </c>
    </row>
    <row r="11" spans="1:11" x14ac:dyDescent="0.25">
      <c r="A11" s="6" t="s">
        <v>62</v>
      </c>
      <c r="B11" s="8" t="s">
        <v>63</v>
      </c>
      <c r="C11" s="8" t="s">
        <v>63</v>
      </c>
      <c r="D11" s="8" t="s">
        <v>63</v>
      </c>
      <c r="E11" s="8" t="s">
        <v>63</v>
      </c>
      <c r="F11" s="8" t="s">
        <v>63</v>
      </c>
      <c r="G11" s="8" t="s">
        <v>63</v>
      </c>
      <c r="H11" s="8" t="s">
        <v>63</v>
      </c>
      <c r="I11" s="8" t="s">
        <v>63</v>
      </c>
      <c r="J11" s="8" t="s">
        <v>63</v>
      </c>
      <c r="K11" s="8" t="s">
        <v>63</v>
      </c>
    </row>
    <row r="12" spans="1:11" x14ac:dyDescent="0.25">
      <c r="A12" s="7" t="s">
        <v>64</v>
      </c>
      <c r="B12" s="15">
        <v>204275.23</v>
      </c>
      <c r="C12" s="15">
        <v>9988.14</v>
      </c>
      <c r="D12" s="15">
        <v>29894.61</v>
      </c>
      <c r="E12" s="15">
        <v>12690.07</v>
      </c>
      <c r="F12" s="15">
        <v>49891.61</v>
      </c>
      <c r="G12" s="15">
        <v>5778.13</v>
      </c>
      <c r="H12" s="15">
        <v>4821.72</v>
      </c>
      <c r="I12" s="15">
        <v>25330.42</v>
      </c>
      <c r="J12" s="17">
        <v>48170.5</v>
      </c>
      <c r="K12" s="15">
        <v>12457.77</v>
      </c>
    </row>
    <row r="13" spans="1:11" x14ac:dyDescent="0.25">
      <c r="A13" s="7" t="s">
        <v>65</v>
      </c>
      <c r="B13" s="14">
        <v>161495.04000000001</v>
      </c>
      <c r="C13" s="14">
        <v>5755.32</v>
      </c>
      <c r="D13" s="14">
        <v>21740.18</v>
      </c>
      <c r="E13" s="14">
        <v>9583.26</v>
      </c>
      <c r="F13" s="14">
        <v>40154.11</v>
      </c>
      <c r="G13" s="14">
        <v>4613.32</v>
      </c>
      <c r="H13" s="16">
        <v>3966</v>
      </c>
      <c r="I13" s="14">
        <v>22005.41</v>
      </c>
      <c r="J13" s="14">
        <v>39065.65</v>
      </c>
      <c r="K13" s="14">
        <v>10917.48</v>
      </c>
    </row>
    <row r="14" spans="1:11" x14ac:dyDescent="0.25">
      <c r="A14" s="7" t="s">
        <v>66</v>
      </c>
      <c r="B14" s="17">
        <v>4734.8</v>
      </c>
      <c r="C14" s="17">
        <v>58.4</v>
      </c>
      <c r="D14" s="17">
        <v>496.5</v>
      </c>
      <c r="E14" s="17">
        <v>259.7</v>
      </c>
      <c r="F14" s="17">
        <v>967.6</v>
      </c>
      <c r="G14" s="17">
        <v>115.4</v>
      </c>
      <c r="H14" s="17">
        <v>117.9</v>
      </c>
      <c r="I14" s="17">
        <v>1041.4000000000001</v>
      </c>
      <c r="J14" s="17">
        <v>1426.4</v>
      </c>
      <c r="K14" s="17">
        <v>171.2</v>
      </c>
    </row>
    <row r="15" spans="1:11" x14ac:dyDescent="0.25">
      <c r="A15" s="7" t="s">
        <v>67</v>
      </c>
      <c r="B15" s="14">
        <v>5298.12</v>
      </c>
      <c r="C15" s="16">
        <v>161.5</v>
      </c>
      <c r="D15" s="14">
        <v>1428.17</v>
      </c>
      <c r="E15" s="14">
        <v>391.85</v>
      </c>
      <c r="F15" s="14">
        <v>1224.28</v>
      </c>
      <c r="G15" s="14">
        <v>149.41</v>
      </c>
      <c r="H15" s="14">
        <v>96.53</v>
      </c>
      <c r="I15" s="14">
        <v>467.67</v>
      </c>
      <c r="J15" s="16">
        <v>969.9</v>
      </c>
      <c r="K15" s="14">
        <v>193.49</v>
      </c>
    </row>
    <row r="16" spans="1:11" x14ac:dyDescent="0.25">
      <c r="A16" s="7" t="s">
        <v>68</v>
      </c>
      <c r="B16" s="15">
        <v>2916.64</v>
      </c>
      <c r="C16" s="15">
        <v>70.89</v>
      </c>
      <c r="D16" s="15">
        <v>290.04000000000002</v>
      </c>
      <c r="E16" s="15">
        <v>182.28</v>
      </c>
      <c r="F16" s="15">
        <v>759.57</v>
      </c>
      <c r="G16" s="15">
        <v>103.46</v>
      </c>
      <c r="H16" s="17">
        <v>74.7</v>
      </c>
      <c r="I16" s="15">
        <v>316.49</v>
      </c>
      <c r="J16" s="15">
        <v>889.96</v>
      </c>
      <c r="K16" s="15">
        <v>157.68</v>
      </c>
    </row>
    <row r="17" spans="1:11" x14ac:dyDescent="0.25">
      <c r="A17" s="7" t="s">
        <v>69</v>
      </c>
      <c r="B17" s="16">
        <v>44290</v>
      </c>
      <c r="C17" s="16">
        <v>608</v>
      </c>
      <c r="D17" s="16">
        <v>7603</v>
      </c>
      <c r="E17" s="16">
        <v>2483</v>
      </c>
      <c r="F17" s="16">
        <v>10046</v>
      </c>
      <c r="G17" s="16">
        <v>1287</v>
      </c>
      <c r="H17" s="16">
        <v>1130</v>
      </c>
      <c r="I17" s="16">
        <v>6140</v>
      </c>
      <c r="J17" s="16">
        <v>10924</v>
      </c>
      <c r="K17" s="16">
        <v>3016</v>
      </c>
    </row>
    <row r="18" spans="1:11" x14ac:dyDescent="0.25">
      <c r="A18" s="7" t="s">
        <v>70</v>
      </c>
      <c r="B18" s="15">
        <v>2197.91</v>
      </c>
      <c r="C18" s="15">
        <v>111.29</v>
      </c>
      <c r="D18" s="17">
        <v>253.7</v>
      </c>
      <c r="E18" s="15">
        <v>129.56</v>
      </c>
      <c r="F18" s="15">
        <v>563.04999999999995</v>
      </c>
      <c r="G18" s="15">
        <v>116.03</v>
      </c>
      <c r="H18" s="15">
        <v>96.49</v>
      </c>
      <c r="I18" s="15">
        <v>227.41</v>
      </c>
      <c r="J18" s="15">
        <v>541.05999999999995</v>
      </c>
      <c r="K18" s="15">
        <v>116.75</v>
      </c>
    </row>
    <row r="19" spans="1:11" x14ac:dyDescent="0.25">
      <c r="A19" s="7" t="s">
        <v>71</v>
      </c>
      <c r="B19" s="14">
        <v>4446.63</v>
      </c>
      <c r="C19" s="14">
        <v>503.29</v>
      </c>
      <c r="D19" s="14">
        <v>333.23</v>
      </c>
      <c r="E19" s="14">
        <v>190.51</v>
      </c>
      <c r="F19" s="14">
        <v>1560.43</v>
      </c>
      <c r="G19" s="14">
        <v>89.37</v>
      </c>
      <c r="H19" s="14">
        <v>81.209999999999994</v>
      </c>
      <c r="I19" s="14">
        <v>388.82</v>
      </c>
      <c r="J19" s="14">
        <v>992.37</v>
      </c>
      <c r="K19" s="14">
        <v>220.47</v>
      </c>
    </row>
    <row r="20" spans="1:11" x14ac:dyDescent="0.25">
      <c r="A20" s="7" t="s">
        <v>72</v>
      </c>
      <c r="B20" s="17">
        <v>19512.3</v>
      </c>
      <c r="C20" s="17">
        <v>839</v>
      </c>
      <c r="D20" s="17">
        <v>2053.6999999999998</v>
      </c>
      <c r="E20" s="17">
        <v>1166.0999999999999</v>
      </c>
      <c r="F20" s="17">
        <v>5823.6</v>
      </c>
      <c r="G20" s="17">
        <v>488.1</v>
      </c>
      <c r="H20" s="17">
        <v>357.1</v>
      </c>
      <c r="I20" s="17">
        <v>2393.1999999999998</v>
      </c>
      <c r="J20" s="17">
        <v>4226.3999999999996</v>
      </c>
      <c r="K20" s="17">
        <v>1717</v>
      </c>
    </row>
    <row r="21" spans="1:11" x14ac:dyDescent="0.25">
      <c r="A21" s="7" t="s">
        <v>73</v>
      </c>
      <c r="B21" s="16">
        <v>28047</v>
      </c>
      <c r="C21" s="16">
        <v>730</v>
      </c>
      <c r="D21" s="16">
        <v>2623</v>
      </c>
      <c r="E21" s="16">
        <v>1774</v>
      </c>
      <c r="F21" s="16">
        <v>6168</v>
      </c>
      <c r="G21" s="16">
        <v>927</v>
      </c>
      <c r="H21" s="16">
        <v>772</v>
      </c>
      <c r="I21" s="16">
        <v>4237</v>
      </c>
      <c r="J21" s="16">
        <v>8566</v>
      </c>
      <c r="K21" s="16">
        <v>1617</v>
      </c>
    </row>
    <row r="22" spans="1:11" x14ac:dyDescent="0.25">
      <c r="A22" s="7" t="s">
        <v>74</v>
      </c>
      <c r="B22" s="15">
        <v>1569.53</v>
      </c>
      <c r="C22" s="15">
        <v>109.83</v>
      </c>
      <c r="D22" s="15">
        <v>257.72000000000003</v>
      </c>
      <c r="E22" s="15">
        <v>101.17</v>
      </c>
      <c r="F22" s="15">
        <v>432.65</v>
      </c>
      <c r="G22" s="15">
        <v>45.26</v>
      </c>
      <c r="H22" s="15">
        <v>43.23</v>
      </c>
      <c r="I22" s="15">
        <v>112.14</v>
      </c>
      <c r="J22" s="15">
        <v>334.43</v>
      </c>
      <c r="K22" s="15">
        <v>80.11</v>
      </c>
    </row>
    <row r="23" spans="1:11" x14ac:dyDescent="0.25">
      <c r="A23" s="7" t="s">
        <v>75</v>
      </c>
      <c r="B23" s="16">
        <v>24940.799999999999</v>
      </c>
      <c r="C23" s="16">
        <v>940.9</v>
      </c>
      <c r="D23" s="16">
        <v>3828.4</v>
      </c>
      <c r="E23" s="16">
        <v>1513.6</v>
      </c>
      <c r="F23" s="16">
        <v>6600.4</v>
      </c>
      <c r="G23" s="16">
        <v>612.9</v>
      </c>
      <c r="H23" s="16">
        <v>647.1</v>
      </c>
      <c r="I23" s="16">
        <v>3069.6</v>
      </c>
      <c r="J23" s="16">
        <v>4713.1000000000004</v>
      </c>
      <c r="K23" s="16">
        <v>2509.9</v>
      </c>
    </row>
    <row r="24" spans="1:11" x14ac:dyDescent="0.25">
      <c r="A24" s="7" t="s">
        <v>76</v>
      </c>
      <c r="B24" s="15">
        <v>4519.53</v>
      </c>
      <c r="C24" s="15">
        <v>193.42</v>
      </c>
      <c r="D24" s="15">
        <v>859.62</v>
      </c>
      <c r="E24" s="15">
        <v>305.58</v>
      </c>
      <c r="F24" s="15">
        <v>1095.24</v>
      </c>
      <c r="G24" s="15">
        <v>139.13999999999999</v>
      </c>
      <c r="H24" s="17">
        <v>89</v>
      </c>
      <c r="I24" s="15">
        <v>491.85</v>
      </c>
      <c r="J24" s="15">
        <v>995.68</v>
      </c>
      <c r="K24" s="15">
        <v>193.62</v>
      </c>
    </row>
    <row r="25" spans="1:11" x14ac:dyDescent="0.25">
      <c r="A25" s="7" t="s">
        <v>77</v>
      </c>
      <c r="B25" s="16">
        <v>9116</v>
      </c>
      <c r="C25" s="16">
        <v>197</v>
      </c>
      <c r="D25" s="16">
        <v>685</v>
      </c>
      <c r="E25" s="16">
        <v>467</v>
      </c>
      <c r="F25" s="16">
        <v>2276</v>
      </c>
      <c r="G25" s="16">
        <v>293</v>
      </c>
      <c r="H25" s="16">
        <v>207</v>
      </c>
      <c r="I25" s="16">
        <v>1938</v>
      </c>
      <c r="J25" s="16">
        <v>2507</v>
      </c>
      <c r="K25" s="16">
        <v>403</v>
      </c>
    </row>
    <row r="26" spans="1:11" x14ac:dyDescent="0.25">
      <c r="A26" s="7" t="s">
        <v>78</v>
      </c>
      <c r="B26" s="15">
        <v>4420.12</v>
      </c>
      <c r="C26" s="15">
        <v>166.99</v>
      </c>
      <c r="D26" s="15">
        <v>648.28</v>
      </c>
      <c r="E26" s="17">
        <v>294.39999999999998</v>
      </c>
      <c r="F26" s="15">
        <v>1185.46</v>
      </c>
      <c r="G26" s="15">
        <v>119.98</v>
      </c>
      <c r="H26" s="17">
        <v>126.9</v>
      </c>
      <c r="I26" s="17">
        <v>524.70000000000005</v>
      </c>
      <c r="J26" s="15">
        <v>1024.8699999999999</v>
      </c>
      <c r="K26" s="15">
        <v>202.42</v>
      </c>
    </row>
    <row r="27" spans="1:11" x14ac:dyDescent="0.25">
      <c r="A27" s="7" t="s">
        <v>79</v>
      </c>
      <c r="B27" s="16">
        <v>16315</v>
      </c>
      <c r="C27" s="16">
        <v>1659.9</v>
      </c>
      <c r="D27" s="16">
        <v>3405.2</v>
      </c>
      <c r="E27" s="16">
        <v>1169</v>
      </c>
      <c r="F27" s="16">
        <v>3731.2</v>
      </c>
      <c r="G27" s="16">
        <v>385.9</v>
      </c>
      <c r="H27" s="16">
        <v>396.4</v>
      </c>
      <c r="I27" s="16">
        <v>1081.4000000000001</v>
      </c>
      <c r="J27" s="16">
        <v>3305.2</v>
      </c>
      <c r="K27" s="16">
        <v>502.6</v>
      </c>
    </row>
    <row r="28" spans="1:11" x14ac:dyDescent="0.25">
      <c r="A28" s="7" t="s">
        <v>80</v>
      </c>
      <c r="B28" s="15">
        <v>4826.1899999999996</v>
      </c>
      <c r="C28" s="15">
        <v>371.53</v>
      </c>
      <c r="D28" s="17">
        <v>735.6</v>
      </c>
      <c r="E28" s="15">
        <v>299.35000000000002</v>
      </c>
      <c r="F28" s="17">
        <v>1249.2</v>
      </c>
      <c r="G28" s="15">
        <v>94.05</v>
      </c>
      <c r="H28" s="15">
        <v>82.74</v>
      </c>
      <c r="I28" s="15">
        <v>599.87</v>
      </c>
      <c r="J28" s="15">
        <v>998.25</v>
      </c>
      <c r="K28" s="15">
        <v>289.27999999999997</v>
      </c>
    </row>
    <row r="29" spans="1:11" x14ac:dyDescent="0.25">
      <c r="A29" s="7" t="s">
        <v>81</v>
      </c>
      <c r="B29" s="16">
        <v>8631</v>
      </c>
      <c r="C29" s="16">
        <v>2015.7</v>
      </c>
      <c r="D29" s="16">
        <v>1625.7</v>
      </c>
      <c r="E29" s="16">
        <v>695.2</v>
      </c>
      <c r="F29" s="16">
        <v>1896.5</v>
      </c>
      <c r="G29" s="16">
        <v>184.4</v>
      </c>
      <c r="H29" s="16">
        <v>113.7</v>
      </c>
      <c r="I29" s="16">
        <v>383.9</v>
      </c>
      <c r="J29" s="16">
        <v>1184.3</v>
      </c>
      <c r="K29" s="16">
        <v>244.5</v>
      </c>
    </row>
    <row r="30" spans="1:11" x14ac:dyDescent="0.25">
      <c r="A30" s="7" t="s">
        <v>82</v>
      </c>
      <c r="B30" s="15">
        <v>989.53</v>
      </c>
      <c r="C30" s="15">
        <v>73.48</v>
      </c>
      <c r="D30" s="15">
        <v>205.15</v>
      </c>
      <c r="E30" s="15">
        <v>63.55</v>
      </c>
      <c r="F30" s="15">
        <v>212.75</v>
      </c>
      <c r="G30" s="17">
        <v>29.7</v>
      </c>
      <c r="H30" s="15">
        <v>21.56</v>
      </c>
      <c r="I30" s="15">
        <v>130.88</v>
      </c>
      <c r="J30" s="15">
        <v>186.51</v>
      </c>
      <c r="K30" s="15">
        <v>38.82</v>
      </c>
    </row>
    <row r="31" spans="1:11" x14ac:dyDescent="0.25">
      <c r="A31" s="7" t="s">
        <v>83</v>
      </c>
      <c r="B31" s="14">
        <v>2372.2600000000002</v>
      </c>
      <c r="C31" s="14">
        <v>72.28</v>
      </c>
      <c r="D31" s="14">
        <v>526.84</v>
      </c>
      <c r="E31" s="14">
        <v>169.34</v>
      </c>
      <c r="F31" s="14">
        <v>619.66999999999996</v>
      </c>
      <c r="G31" s="14">
        <v>67.25</v>
      </c>
      <c r="H31" s="14">
        <v>45.93</v>
      </c>
      <c r="I31" s="14">
        <v>244.27</v>
      </c>
      <c r="J31" s="14">
        <v>476.06</v>
      </c>
      <c r="K31" s="14">
        <v>76.03</v>
      </c>
    </row>
    <row r="32" spans="1:11" x14ac:dyDescent="0.25">
      <c r="A32" s="7" t="s">
        <v>84</v>
      </c>
      <c r="B32" s="17">
        <v>2547.3000000000002</v>
      </c>
      <c r="C32" s="17">
        <v>93.7</v>
      </c>
      <c r="D32" s="17">
        <v>336.6</v>
      </c>
      <c r="E32" s="17">
        <v>199.4</v>
      </c>
      <c r="F32" s="17">
        <v>508.3</v>
      </c>
      <c r="G32" s="17">
        <v>104.4</v>
      </c>
      <c r="H32" s="17">
        <v>44.5</v>
      </c>
      <c r="I32" s="17">
        <v>326.10000000000002</v>
      </c>
      <c r="J32" s="17">
        <v>737.6</v>
      </c>
      <c r="K32" s="17">
        <v>138</v>
      </c>
    </row>
    <row r="33" spans="1:11" x14ac:dyDescent="0.25">
      <c r="A33" s="7" t="s">
        <v>85</v>
      </c>
      <c r="B33" s="16">
        <v>5099.8999999999996</v>
      </c>
      <c r="C33" s="16">
        <v>131.4</v>
      </c>
      <c r="D33" s="16">
        <v>545.70000000000005</v>
      </c>
      <c r="E33" s="16">
        <v>362.9</v>
      </c>
      <c r="F33" s="16">
        <v>1030.7</v>
      </c>
      <c r="G33" s="16">
        <v>202.5</v>
      </c>
      <c r="H33" s="16">
        <v>85.4</v>
      </c>
      <c r="I33" s="16">
        <v>583.70000000000005</v>
      </c>
      <c r="J33" s="16">
        <v>1759.8</v>
      </c>
      <c r="K33" s="16">
        <v>248.4</v>
      </c>
    </row>
    <row r="35" spans="1:11" x14ac:dyDescent="0.25">
      <c r="A35" s="1" t="s">
        <v>86</v>
      </c>
    </row>
    <row r="36" spans="1:11" x14ac:dyDescent="0.25">
      <c r="A36" s="1" t="s">
        <v>87</v>
      </c>
      <c r="B36" s="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5"/>
  <sheetViews>
    <sheetView workbookViewId="0">
      <selection activeCell="C18" sqref="C18"/>
    </sheetView>
  </sheetViews>
  <sheetFormatPr baseColWidth="10" defaultColWidth="9.140625" defaultRowHeight="11.45" customHeight="1" x14ac:dyDescent="0.25"/>
  <cols>
    <col min="1" max="1" width="29.85546875" customWidth="1"/>
    <col min="2" max="4" width="19.85546875" customWidth="1"/>
    <col min="5" max="5" width="12" customWidth="1"/>
    <col min="6" max="11" width="19.85546875" customWidth="1"/>
  </cols>
  <sheetData>
    <row r="1" spans="1:11" x14ac:dyDescent="0.25">
      <c r="A1" s="3" t="s">
        <v>48</v>
      </c>
    </row>
    <row r="2" spans="1:11" x14ac:dyDescent="0.25">
      <c r="A2" s="2" t="s">
        <v>49</v>
      </c>
      <c r="B2" s="1" t="s">
        <v>0</v>
      </c>
    </row>
    <row r="3" spans="1:11" x14ac:dyDescent="0.25">
      <c r="A3" s="2" t="s">
        <v>50</v>
      </c>
      <c r="B3" s="2" t="s">
        <v>6</v>
      </c>
    </row>
    <row r="5" spans="1:11" x14ac:dyDescent="0.25">
      <c r="A5" s="1" t="s">
        <v>12</v>
      </c>
      <c r="C5" s="2" t="s">
        <v>17</v>
      </c>
    </row>
    <row r="6" spans="1:11" x14ac:dyDescent="0.25">
      <c r="A6" s="1" t="s">
        <v>13</v>
      </c>
      <c r="C6" s="2" t="s">
        <v>18</v>
      </c>
    </row>
    <row r="7" spans="1:11" x14ac:dyDescent="0.25">
      <c r="A7" s="1" t="s">
        <v>14</v>
      </c>
      <c r="C7" s="2" t="s">
        <v>19</v>
      </c>
    </row>
    <row r="8" spans="1:11" x14ac:dyDescent="0.25">
      <c r="A8" s="1" t="s">
        <v>15</v>
      </c>
      <c r="C8" s="2" t="s">
        <v>32</v>
      </c>
    </row>
    <row r="10" spans="1:11" x14ac:dyDescent="0.25">
      <c r="A10" s="5" t="s">
        <v>51</v>
      </c>
      <c r="B10" s="4" t="s">
        <v>52</v>
      </c>
      <c r="C10" s="4" t="s">
        <v>53</v>
      </c>
      <c r="D10" s="4" t="s">
        <v>54</v>
      </c>
      <c r="E10" s="4" t="s">
        <v>55</v>
      </c>
      <c r="F10" s="4" t="s">
        <v>56</v>
      </c>
      <c r="G10" s="4" t="s">
        <v>57</v>
      </c>
      <c r="H10" s="4" t="s">
        <v>58</v>
      </c>
      <c r="I10" s="4" t="s">
        <v>59</v>
      </c>
      <c r="J10" s="4" t="s">
        <v>60</v>
      </c>
      <c r="K10" s="4" t="s">
        <v>61</v>
      </c>
    </row>
    <row r="11" spans="1:11" x14ac:dyDescent="0.25">
      <c r="A11" s="7" t="s">
        <v>64</v>
      </c>
      <c r="B11" s="15">
        <v>219433.59</v>
      </c>
      <c r="C11" s="15">
        <v>8699.34</v>
      </c>
      <c r="D11" s="15">
        <v>30096.49</v>
      </c>
      <c r="E11" s="15">
        <v>14654.78</v>
      </c>
      <c r="F11" s="15">
        <v>52844.18</v>
      </c>
      <c r="G11" s="15">
        <v>7602.98</v>
      </c>
      <c r="H11" s="15">
        <v>4978.3599999999997</v>
      </c>
      <c r="I11" s="15">
        <v>28379.81</v>
      </c>
      <c r="J11" s="15">
        <v>53196.55</v>
      </c>
      <c r="K11" s="15">
        <v>13158.96</v>
      </c>
    </row>
    <row r="12" spans="1:11" x14ac:dyDescent="0.25">
      <c r="A12" s="7" t="s">
        <v>65</v>
      </c>
      <c r="B12" s="14">
        <v>174476.51</v>
      </c>
      <c r="C12" s="14">
        <v>5247.16</v>
      </c>
      <c r="D12" s="14">
        <v>22222.28</v>
      </c>
      <c r="E12" s="14">
        <v>11168.56</v>
      </c>
      <c r="F12" s="14">
        <v>42528.61</v>
      </c>
      <c r="G12" s="14">
        <v>5951.11</v>
      </c>
      <c r="H12" s="14">
        <v>4044.74</v>
      </c>
      <c r="I12" s="14">
        <v>24529.52</v>
      </c>
      <c r="J12" s="14">
        <v>43277.55</v>
      </c>
      <c r="K12" s="14">
        <v>11354.09</v>
      </c>
    </row>
    <row r="13" spans="1:11" x14ac:dyDescent="0.25">
      <c r="A13" s="7" t="s">
        <v>66</v>
      </c>
      <c r="B13" s="17">
        <v>5103.8</v>
      </c>
      <c r="C13" s="17">
        <v>56.6</v>
      </c>
      <c r="D13" s="17">
        <v>496.3</v>
      </c>
      <c r="E13" s="17">
        <v>292.89999999999998</v>
      </c>
      <c r="F13" s="17">
        <v>1002.3</v>
      </c>
      <c r="G13" s="17">
        <v>136.30000000000001</v>
      </c>
      <c r="H13" s="17">
        <v>108</v>
      </c>
      <c r="I13" s="17">
        <v>1187.8</v>
      </c>
      <c r="J13" s="17">
        <v>1551.3</v>
      </c>
      <c r="K13" s="17">
        <v>184.5</v>
      </c>
    </row>
    <row r="14" spans="1:11" x14ac:dyDescent="0.25">
      <c r="A14" s="7" t="s">
        <v>67</v>
      </c>
      <c r="B14" s="14">
        <v>5450.85</v>
      </c>
      <c r="C14" s="14">
        <v>153.05000000000001</v>
      </c>
      <c r="D14" s="14">
        <v>1312.03</v>
      </c>
      <c r="E14" s="14">
        <v>420.98</v>
      </c>
      <c r="F14" s="16">
        <v>1222.9000000000001</v>
      </c>
      <c r="G14" s="16">
        <v>190.7</v>
      </c>
      <c r="H14" s="14">
        <v>91.44</v>
      </c>
      <c r="I14" s="14">
        <v>505.27</v>
      </c>
      <c r="J14" s="14">
        <v>1100.3800000000001</v>
      </c>
      <c r="K14" s="14">
        <v>193.89</v>
      </c>
    </row>
    <row r="15" spans="1:11" x14ac:dyDescent="0.25">
      <c r="A15" s="7" t="s">
        <v>68</v>
      </c>
      <c r="B15" s="15">
        <v>3217.36</v>
      </c>
      <c r="C15" s="15">
        <v>66.459999999999994</v>
      </c>
      <c r="D15" s="17">
        <v>318</v>
      </c>
      <c r="E15" s="15">
        <v>209.37</v>
      </c>
      <c r="F15" s="15">
        <v>829.17</v>
      </c>
      <c r="G15" s="17">
        <v>116.7</v>
      </c>
      <c r="H15" s="15">
        <v>74.63</v>
      </c>
      <c r="I15" s="15">
        <v>369.18</v>
      </c>
      <c r="J15" s="15">
        <v>978.69</v>
      </c>
      <c r="K15" s="15">
        <v>170.67</v>
      </c>
    </row>
    <row r="16" spans="1:11" x14ac:dyDescent="0.25">
      <c r="A16" s="7" t="s">
        <v>69</v>
      </c>
      <c r="B16" s="16">
        <v>45987</v>
      </c>
      <c r="C16" s="16">
        <v>565</v>
      </c>
      <c r="D16" s="16">
        <v>7413</v>
      </c>
      <c r="E16" s="16">
        <v>2605</v>
      </c>
      <c r="F16" s="16">
        <v>10074</v>
      </c>
      <c r="G16" s="16">
        <v>1571</v>
      </c>
      <c r="H16" s="16">
        <v>1086</v>
      </c>
      <c r="I16" s="16">
        <v>6238</v>
      </c>
      <c r="J16" s="16">
        <v>12176</v>
      </c>
      <c r="K16" s="16">
        <v>3090</v>
      </c>
    </row>
    <row r="17" spans="1:11" x14ac:dyDescent="0.25">
      <c r="A17" s="7" t="s">
        <v>70</v>
      </c>
      <c r="B17" s="15">
        <v>2756.37</v>
      </c>
      <c r="C17" s="15">
        <v>108.84</v>
      </c>
      <c r="D17" s="15">
        <v>290.98</v>
      </c>
      <c r="E17" s="15">
        <v>171.68</v>
      </c>
      <c r="F17" s="15">
        <v>628.65</v>
      </c>
      <c r="G17" s="15">
        <v>184.02</v>
      </c>
      <c r="H17" s="15">
        <v>125.35</v>
      </c>
      <c r="I17" s="15">
        <v>307.13</v>
      </c>
      <c r="J17" s="15">
        <v>758.83</v>
      </c>
      <c r="K17" s="15">
        <v>123.34</v>
      </c>
    </row>
    <row r="18" spans="1:11" x14ac:dyDescent="0.25">
      <c r="A18" s="7" t="s">
        <v>71</v>
      </c>
      <c r="B18" s="14">
        <v>5183.4799999999996</v>
      </c>
      <c r="C18" s="14">
        <v>508.37</v>
      </c>
      <c r="D18" s="14">
        <v>419.94</v>
      </c>
      <c r="E18" s="14">
        <v>199.99</v>
      </c>
      <c r="F18" s="14">
        <v>1900.23</v>
      </c>
      <c r="G18" s="14">
        <v>125.81</v>
      </c>
      <c r="H18" s="14">
        <v>84.04</v>
      </c>
      <c r="I18" s="14">
        <v>506.94</v>
      </c>
      <c r="J18" s="14">
        <v>1086.32</v>
      </c>
      <c r="K18" s="14">
        <v>249.74</v>
      </c>
    </row>
    <row r="19" spans="1:11" x14ac:dyDescent="0.25">
      <c r="A19" s="7" t="s">
        <v>72</v>
      </c>
      <c r="B19" s="17">
        <v>22001.4</v>
      </c>
      <c r="C19" s="17">
        <v>769.9</v>
      </c>
      <c r="D19" s="17">
        <v>2201.5</v>
      </c>
      <c r="E19" s="17">
        <v>1590.6</v>
      </c>
      <c r="F19" s="17">
        <v>6334.1</v>
      </c>
      <c r="G19" s="17">
        <v>728.9</v>
      </c>
      <c r="H19" s="17">
        <v>366.4</v>
      </c>
      <c r="I19" s="17">
        <v>2889.2</v>
      </c>
      <c r="J19" s="17">
        <v>4838.8999999999996</v>
      </c>
      <c r="K19" s="17">
        <v>1735.6</v>
      </c>
    </row>
    <row r="20" spans="1:11" x14ac:dyDescent="0.25">
      <c r="A20" s="7" t="s">
        <v>73</v>
      </c>
      <c r="B20" s="16">
        <v>30623</v>
      </c>
      <c r="C20" s="16">
        <v>711</v>
      </c>
      <c r="D20" s="16">
        <v>2803</v>
      </c>
      <c r="E20" s="16">
        <v>2018</v>
      </c>
      <c r="F20" s="16">
        <v>6777</v>
      </c>
      <c r="G20" s="16">
        <v>1157</v>
      </c>
      <c r="H20" s="16">
        <v>829</v>
      </c>
      <c r="I20" s="16">
        <v>4866</v>
      </c>
      <c r="J20" s="16">
        <v>8935</v>
      </c>
      <c r="K20" s="16">
        <v>1820</v>
      </c>
    </row>
    <row r="21" spans="1:11" x14ac:dyDescent="0.25">
      <c r="A21" s="7" t="s">
        <v>74</v>
      </c>
      <c r="B21" s="15">
        <v>1763.84</v>
      </c>
      <c r="C21" s="15">
        <v>78.290000000000006</v>
      </c>
      <c r="D21" s="15">
        <v>276.33999999999997</v>
      </c>
      <c r="E21" s="15">
        <v>140.34</v>
      </c>
      <c r="F21" s="15">
        <v>475.85</v>
      </c>
      <c r="G21" s="15">
        <v>74.930000000000007</v>
      </c>
      <c r="H21" s="15">
        <v>40.64</v>
      </c>
      <c r="I21" s="15">
        <v>139.91999999999999</v>
      </c>
      <c r="J21" s="15">
        <v>380.81</v>
      </c>
      <c r="K21" s="15">
        <v>88.27</v>
      </c>
    </row>
    <row r="22" spans="1:11" x14ac:dyDescent="0.25">
      <c r="A22" s="7" t="s">
        <v>75</v>
      </c>
      <c r="B22" s="16">
        <v>26544.6</v>
      </c>
      <c r="C22" s="16">
        <v>945.3</v>
      </c>
      <c r="D22" s="16">
        <v>3954.7</v>
      </c>
      <c r="E22" s="16">
        <v>1840.2</v>
      </c>
      <c r="F22" s="16">
        <v>6894.5</v>
      </c>
      <c r="G22" s="16">
        <v>686.3</v>
      </c>
      <c r="H22" s="16">
        <v>628.79999999999995</v>
      </c>
      <c r="I22" s="16">
        <v>3525.5</v>
      </c>
      <c r="J22" s="16">
        <v>5113.2</v>
      </c>
      <c r="K22" s="16">
        <v>2419.3000000000002</v>
      </c>
    </row>
    <row r="23" spans="1:11" x14ac:dyDescent="0.25">
      <c r="A23" s="7" t="s">
        <v>76</v>
      </c>
      <c r="B23" s="15">
        <v>4792.2700000000004</v>
      </c>
      <c r="C23" s="15">
        <v>158.44999999999999</v>
      </c>
      <c r="D23" s="15">
        <v>873.37</v>
      </c>
      <c r="E23" s="15">
        <v>405.65</v>
      </c>
      <c r="F23" s="15">
        <v>1128.05</v>
      </c>
      <c r="G23" s="15">
        <v>192.36</v>
      </c>
      <c r="H23" s="15">
        <v>94.45</v>
      </c>
      <c r="I23" s="15">
        <v>568.79</v>
      </c>
      <c r="J23" s="15">
        <v>965.17</v>
      </c>
      <c r="K23" s="15">
        <v>232.43</v>
      </c>
    </row>
    <row r="24" spans="1:11" x14ac:dyDescent="0.25">
      <c r="A24" s="7" t="s">
        <v>77</v>
      </c>
      <c r="B24" s="16">
        <v>10266</v>
      </c>
      <c r="C24" s="16">
        <v>195</v>
      </c>
      <c r="D24" s="16">
        <v>759</v>
      </c>
      <c r="E24" s="16">
        <v>594</v>
      </c>
      <c r="F24" s="16">
        <v>2503</v>
      </c>
      <c r="G24" s="16">
        <v>374</v>
      </c>
      <c r="H24" s="16">
        <v>224</v>
      </c>
      <c r="I24" s="16">
        <v>2038</v>
      </c>
      <c r="J24" s="16">
        <v>2954</v>
      </c>
      <c r="K24" s="16">
        <v>457</v>
      </c>
    </row>
    <row r="25" spans="1:11" x14ac:dyDescent="0.25">
      <c r="A25" s="7" t="s">
        <v>78</v>
      </c>
      <c r="B25" s="15">
        <v>4731.97</v>
      </c>
      <c r="C25" s="17">
        <v>136.5</v>
      </c>
      <c r="D25" s="15">
        <v>688.52</v>
      </c>
      <c r="E25" s="17">
        <v>317.3</v>
      </c>
      <c r="F25" s="15">
        <v>1226.32</v>
      </c>
      <c r="G25" s="15">
        <v>152.91</v>
      </c>
      <c r="H25" s="15">
        <v>129.97</v>
      </c>
      <c r="I25" s="15">
        <v>590.92999999999995</v>
      </c>
      <c r="J25" s="15">
        <v>1140.0899999999999</v>
      </c>
      <c r="K25" s="15">
        <v>214.26</v>
      </c>
    </row>
    <row r="26" spans="1:11" x14ac:dyDescent="0.25">
      <c r="A26" s="7" t="s">
        <v>79</v>
      </c>
      <c r="B26" s="16">
        <v>17420</v>
      </c>
      <c r="C26" s="16">
        <v>1204.9000000000001</v>
      </c>
      <c r="D26" s="16">
        <v>3333.8</v>
      </c>
      <c r="E26" s="16">
        <v>1245.8</v>
      </c>
      <c r="F26" s="16">
        <v>3881.8</v>
      </c>
      <c r="G26" s="16">
        <v>699.8</v>
      </c>
      <c r="H26" s="16">
        <v>466.5</v>
      </c>
      <c r="I26" s="16">
        <v>1335</v>
      </c>
      <c r="J26" s="16">
        <v>3810.1</v>
      </c>
      <c r="K26" s="16">
        <v>738.5</v>
      </c>
    </row>
    <row r="27" spans="1:11" x14ac:dyDescent="0.25">
      <c r="A27" s="7" t="s">
        <v>80</v>
      </c>
      <c r="B27" s="15">
        <v>5275.31</v>
      </c>
      <c r="C27" s="15">
        <v>280.45</v>
      </c>
      <c r="D27" s="17">
        <v>731.8</v>
      </c>
      <c r="E27" s="15">
        <v>390.84</v>
      </c>
      <c r="F27" s="15">
        <v>1328.86</v>
      </c>
      <c r="G27" s="15">
        <v>153.24</v>
      </c>
      <c r="H27" s="15">
        <v>87.75</v>
      </c>
      <c r="I27" s="15">
        <v>691.95</v>
      </c>
      <c r="J27" s="15">
        <v>1143.27</v>
      </c>
      <c r="K27" s="15">
        <v>319.62</v>
      </c>
    </row>
    <row r="28" spans="1:11" x14ac:dyDescent="0.25">
      <c r="A28" s="7" t="s">
        <v>81</v>
      </c>
      <c r="B28" s="16">
        <v>8627.2999999999993</v>
      </c>
      <c r="C28" s="16">
        <v>1729.8</v>
      </c>
      <c r="D28" s="16">
        <v>1462.8</v>
      </c>
      <c r="E28" s="16">
        <v>826.6</v>
      </c>
      <c r="F28" s="16">
        <v>2190.8000000000002</v>
      </c>
      <c r="G28" s="16">
        <v>208.6</v>
      </c>
      <c r="H28" s="16">
        <v>95.3</v>
      </c>
      <c r="I28" s="16">
        <v>426.8</v>
      </c>
      <c r="J28" s="16">
        <v>1200.8</v>
      </c>
      <c r="K28" s="16">
        <v>203</v>
      </c>
    </row>
    <row r="29" spans="1:11" x14ac:dyDescent="0.25">
      <c r="A29" s="7" t="s">
        <v>82</v>
      </c>
      <c r="B29" s="15">
        <v>1103.8800000000001</v>
      </c>
      <c r="C29" s="15">
        <v>67.540000000000006</v>
      </c>
      <c r="D29" s="15">
        <v>222.32</v>
      </c>
      <c r="E29" s="15">
        <v>86.51</v>
      </c>
      <c r="F29" s="15">
        <v>232.89</v>
      </c>
      <c r="G29" s="15">
        <v>39.31</v>
      </c>
      <c r="H29" s="17">
        <v>19.600000000000001</v>
      </c>
      <c r="I29" s="15">
        <v>144.32</v>
      </c>
      <c r="J29" s="15">
        <v>215.35</v>
      </c>
      <c r="K29" s="15">
        <v>44.99</v>
      </c>
    </row>
    <row r="30" spans="1:11" x14ac:dyDescent="0.25">
      <c r="A30" s="7" t="s">
        <v>83</v>
      </c>
      <c r="B30" s="14">
        <v>2430.29</v>
      </c>
      <c r="C30" s="14">
        <v>66.930000000000007</v>
      </c>
      <c r="D30" s="14">
        <v>503.42</v>
      </c>
      <c r="E30" s="14">
        <v>191.77</v>
      </c>
      <c r="F30" s="14">
        <v>608.75</v>
      </c>
      <c r="G30" s="14">
        <v>82.23</v>
      </c>
      <c r="H30" s="14">
        <v>44.36</v>
      </c>
      <c r="I30" s="14">
        <v>270.43</v>
      </c>
      <c r="J30" s="14">
        <v>509.29</v>
      </c>
      <c r="K30" s="14">
        <v>77.260000000000005</v>
      </c>
    </row>
    <row r="31" spans="1:11" x14ac:dyDescent="0.25">
      <c r="A31" s="7" t="s">
        <v>84</v>
      </c>
      <c r="B31" s="17">
        <v>2739.6</v>
      </c>
      <c r="C31" s="17">
        <v>79.8</v>
      </c>
      <c r="D31" s="17">
        <v>344.8</v>
      </c>
      <c r="E31" s="17">
        <v>180</v>
      </c>
      <c r="F31" s="17">
        <v>524.5</v>
      </c>
      <c r="G31" s="17">
        <v>125.6</v>
      </c>
      <c r="H31" s="17">
        <v>48.1</v>
      </c>
      <c r="I31" s="17">
        <v>377.9</v>
      </c>
      <c r="J31" s="17">
        <v>841.2</v>
      </c>
      <c r="K31" s="17">
        <v>151.1</v>
      </c>
    </row>
    <row r="32" spans="1:11" x14ac:dyDescent="0.25">
      <c r="A32" s="7" t="s">
        <v>85</v>
      </c>
      <c r="B32" s="16">
        <v>5449.3</v>
      </c>
      <c r="C32" s="16">
        <v>139.4</v>
      </c>
      <c r="D32" s="16">
        <v>574.20000000000005</v>
      </c>
      <c r="E32" s="16">
        <v>377.8</v>
      </c>
      <c r="F32" s="16">
        <v>1062.9000000000001</v>
      </c>
      <c r="G32" s="16">
        <v>243.7</v>
      </c>
      <c r="H32" s="16">
        <v>111.3</v>
      </c>
      <c r="I32" s="16">
        <v>645.29999999999995</v>
      </c>
      <c r="J32" s="16">
        <v>1863.9</v>
      </c>
      <c r="K32" s="16">
        <v>266.39999999999998</v>
      </c>
    </row>
    <row r="34" spans="1:2" x14ac:dyDescent="0.25">
      <c r="A34" s="1" t="s">
        <v>86</v>
      </c>
    </row>
    <row r="35" spans="1:2" x14ac:dyDescent="0.25">
      <c r="A35" s="1" t="s">
        <v>87</v>
      </c>
      <c r="B35" s="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L57"/>
  <sheetViews>
    <sheetView topLeftCell="A31" workbookViewId="0">
      <selection activeCell="N39" sqref="N39"/>
    </sheetView>
  </sheetViews>
  <sheetFormatPr baseColWidth="10" defaultColWidth="9.140625" defaultRowHeight="11.45" customHeight="1" x14ac:dyDescent="0.25"/>
  <cols>
    <col min="1" max="1" width="3.7109375" customWidth="1"/>
    <col min="2" max="2" width="22.85546875" customWidth="1"/>
    <col min="3" max="12" width="15.7109375" customWidth="1"/>
  </cols>
  <sheetData>
    <row r="1" spans="2:12" ht="15" x14ac:dyDescent="0.25">
      <c r="B1" s="3" t="s">
        <v>48</v>
      </c>
    </row>
    <row r="2" spans="2:12" ht="15" x14ac:dyDescent="0.25">
      <c r="B2" s="2" t="s">
        <v>49</v>
      </c>
      <c r="C2" s="1" t="s">
        <v>0</v>
      </c>
    </row>
    <row r="3" spans="2:12" ht="15" x14ac:dyDescent="0.25">
      <c r="B3" s="2" t="s">
        <v>50</v>
      </c>
      <c r="C3" s="2" t="s">
        <v>6</v>
      </c>
    </row>
    <row r="5" spans="2:12" ht="15" x14ac:dyDescent="0.25">
      <c r="B5" s="1" t="s">
        <v>12</v>
      </c>
      <c r="D5" s="2" t="s">
        <v>17</v>
      </c>
    </row>
    <row r="6" spans="2:12" ht="15" x14ac:dyDescent="0.25">
      <c r="B6" s="1" t="s">
        <v>13</v>
      </c>
      <c r="D6" s="2" t="s">
        <v>18</v>
      </c>
    </row>
    <row r="7" spans="2:12" ht="15" x14ac:dyDescent="0.25">
      <c r="B7" s="1" t="s">
        <v>14</v>
      </c>
      <c r="D7" s="2" t="s">
        <v>36</v>
      </c>
    </row>
    <row r="8" spans="2:12" ht="15" x14ac:dyDescent="0.25">
      <c r="B8" s="1" t="s">
        <v>15</v>
      </c>
      <c r="D8" s="2" t="s">
        <v>20</v>
      </c>
    </row>
    <row r="10" spans="2:12" ht="15" x14ac:dyDescent="0.25">
      <c r="B10" s="5" t="s">
        <v>51</v>
      </c>
      <c r="C10" s="4" t="s">
        <v>52</v>
      </c>
      <c r="D10" s="4" t="s">
        <v>53</v>
      </c>
      <c r="E10" s="4" t="s">
        <v>54</v>
      </c>
      <c r="F10" s="4" t="s">
        <v>55</v>
      </c>
      <c r="G10" s="4" t="s">
        <v>56</v>
      </c>
      <c r="H10" s="4" t="s">
        <v>57</v>
      </c>
      <c r="I10" s="4" t="s">
        <v>58</v>
      </c>
      <c r="J10" s="4" t="s">
        <v>59</v>
      </c>
      <c r="K10" s="4" t="s">
        <v>60</v>
      </c>
      <c r="L10" s="4" t="s">
        <v>61</v>
      </c>
    </row>
    <row r="11" spans="2:12" ht="15" x14ac:dyDescent="0.25">
      <c r="B11" s="7" t="s">
        <v>64</v>
      </c>
      <c r="C11" s="15">
        <v>34238.050000000003</v>
      </c>
      <c r="D11" s="15">
        <v>12548.25</v>
      </c>
      <c r="E11" s="15">
        <v>2156.81</v>
      </c>
      <c r="F11" s="15">
        <v>2601.41</v>
      </c>
      <c r="G11" s="15">
        <v>8719.8799999999992</v>
      </c>
      <c r="H11" s="17">
        <v>461.4</v>
      </c>
      <c r="I11" s="15">
        <v>401.96</v>
      </c>
      <c r="J11" s="17">
        <v>3408.6</v>
      </c>
      <c r="K11" s="15">
        <v>1770.25</v>
      </c>
      <c r="L11" s="15">
        <v>1793.48</v>
      </c>
    </row>
    <row r="12" spans="2:12" ht="15" x14ac:dyDescent="0.25">
      <c r="B12" s="7" t="s">
        <v>65</v>
      </c>
      <c r="C12" s="14">
        <v>23663.61</v>
      </c>
      <c r="D12" s="14">
        <v>5161.57</v>
      </c>
      <c r="E12" s="14">
        <v>1723.18</v>
      </c>
      <c r="F12" s="14">
        <v>2087.7399999999998</v>
      </c>
      <c r="G12" s="14">
        <v>7350.84</v>
      </c>
      <c r="H12" s="14">
        <v>403.49</v>
      </c>
      <c r="I12" s="14">
        <v>344.65</v>
      </c>
      <c r="J12" s="14">
        <v>3105.27</v>
      </c>
      <c r="K12" s="14">
        <v>1643.18</v>
      </c>
      <c r="L12" s="14">
        <v>1521.08</v>
      </c>
    </row>
    <row r="13" spans="2:12" ht="15" x14ac:dyDescent="0.25">
      <c r="B13" s="7" t="s">
        <v>66</v>
      </c>
      <c r="C13" s="17">
        <v>701.8</v>
      </c>
      <c r="D13" s="17">
        <v>64.400000000000006</v>
      </c>
      <c r="E13" s="17">
        <v>29.4</v>
      </c>
      <c r="F13" s="17">
        <v>55.5</v>
      </c>
      <c r="G13" s="17">
        <v>200.1</v>
      </c>
      <c r="H13" s="17">
        <v>5.6</v>
      </c>
      <c r="I13" s="17">
        <v>12.7</v>
      </c>
      <c r="J13" s="17">
        <v>208.2</v>
      </c>
      <c r="K13" s="17">
        <v>69.400000000000006</v>
      </c>
      <c r="L13" s="17">
        <v>52.3</v>
      </c>
    </row>
    <row r="14" spans="2:12" ht="15" x14ac:dyDescent="0.25">
      <c r="B14" s="7" t="s">
        <v>67</v>
      </c>
      <c r="C14" s="14">
        <v>704.43</v>
      </c>
      <c r="D14" s="14">
        <v>40.89</v>
      </c>
      <c r="E14" s="14">
        <v>106.07</v>
      </c>
      <c r="F14" s="14">
        <v>121.95</v>
      </c>
      <c r="G14" s="14">
        <v>244.96</v>
      </c>
      <c r="H14" s="14">
        <v>11.69</v>
      </c>
      <c r="I14" s="14">
        <v>10.130000000000001</v>
      </c>
      <c r="J14" s="14">
        <v>85.14</v>
      </c>
      <c r="K14" s="14">
        <v>28.19</v>
      </c>
      <c r="L14" s="14">
        <v>39.58</v>
      </c>
    </row>
    <row r="15" spans="2:12" ht="15" x14ac:dyDescent="0.25">
      <c r="B15" s="7" t="s">
        <v>68</v>
      </c>
      <c r="C15" s="15">
        <v>205.44</v>
      </c>
      <c r="D15" s="15">
        <v>50.84</v>
      </c>
      <c r="E15" s="15">
        <v>9.9700000000000006</v>
      </c>
      <c r="F15" s="15">
        <v>19.63</v>
      </c>
      <c r="G15" s="15">
        <v>59.27</v>
      </c>
      <c r="H15" s="15">
        <v>4.16</v>
      </c>
      <c r="I15" s="17">
        <v>0</v>
      </c>
      <c r="J15" s="15">
        <v>27.76</v>
      </c>
      <c r="K15" s="17">
        <v>12.4</v>
      </c>
      <c r="L15" s="15">
        <v>15.69</v>
      </c>
    </row>
    <row r="16" spans="2:12" ht="15" x14ac:dyDescent="0.25">
      <c r="B16" s="7" t="s">
        <v>69</v>
      </c>
      <c r="C16" s="16">
        <v>4013</v>
      </c>
      <c r="D16" s="16">
        <v>436</v>
      </c>
      <c r="E16" s="16">
        <v>298</v>
      </c>
      <c r="F16" s="16">
        <v>412</v>
      </c>
      <c r="G16" s="16">
        <v>1192</v>
      </c>
      <c r="H16" s="16">
        <v>92</v>
      </c>
      <c r="I16" s="16">
        <v>134</v>
      </c>
      <c r="J16" s="16">
        <v>570</v>
      </c>
      <c r="K16" s="16">
        <v>437</v>
      </c>
      <c r="L16" s="16">
        <v>368</v>
      </c>
    </row>
    <row r="17" spans="2:12" ht="15" x14ac:dyDescent="0.25">
      <c r="B17" s="7" t="s">
        <v>70</v>
      </c>
      <c r="C17" s="15">
        <v>315.38</v>
      </c>
      <c r="D17" s="15">
        <v>103.02</v>
      </c>
      <c r="E17" s="15">
        <v>21.16</v>
      </c>
      <c r="F17" s="15">
        <v>38.03</v>
      </c>
      <c r="G17" s="15">
        <v>75.540000000000006</v>
      </c>
      <c r="H17" s="15">
        <v>6.29</v>
      </c>
      <c r="I17" s="15">
        <v>2.76</v>
      </c>
      <c r="J17" s="17">
        <v>30.3</v>
      </c>
      <c r="K17" s="17">
        <v>15.1</v>
      </c>
      <c r="L17" s="17">
        <v>19.399999999999999</v>
      </c>
    </row>
    <row r="18" spans="2:12" ht="15" x14ac:dyDescent="0.25">
      <c r="B18" s="7" t="s">
        <v>71</v>
      </c>
      <c r="C18" s="16">
        <v>1641.7</v>
      </c>
      <c r="D18" s="14">
        <v>563.71</v>
      </c>
      <c r="E18" s="14">
        <v>91.71</v>
      </c>
      <c r="F18" s="14">
        <v>115.36</v>
      </c>
      <c r="G18" s="14">
        <v>610.33000000000004</v>
      </c>
      <c r="H18" s="14">
        <v>5.92</v>
      </c>
      <c r="I18" s="16">
        <v>10.5</v>
      </c>
      <c r="J18" s="14">
        <v>122.03</v>
      </c>
      <c r="K18" s="14">
        <v>56.46</v>
      </c>
      <c r="L18" s="14">
        <v>62.34</v>
      </c>
    </row>
    <row r="19" spans="2:12" ht="15" x14ac:dyDescent="0.25">
      <c r="B19" s="7" t="s">
        <v>72</v>
      </c>
      <c r="C19" s="17">
        <v>2845.1</v>
      </c>
      <c r="D19" s="17">
        <v>566.79999999999995</v>
      </c>
      <c r="E19" s="17">
        <v>206.8</v>
      </c>
      <c r="F19" s="17">
        <v>276.8</v>
      </c>
      <c r="G19" s="17">
        <v>1220.7</v>
      </c>
      <c r="H19" s="17">
        <v>32.4</v>
      </c>
      <c r="I19" s="17">
        <v>22.1</v>
      </c>
      <c r="J19" s="17">
        <v>214.1</v>
      </c>
      <c r="K19" s="17">
        <v>85.7</v>
      </c>
      <c r="L19" s="17">
        <v>173.3</v>
      </c>
    </row>
    <row r="20" spans="2:12" ht="15" x14ac:dyDescent="0.25">
      <c r="B20" s="7" t="s">
        <v>73</v>
      </c>
      <c r="C20" s="16">
        <v>2292</v>
      </c>
      <c r="D20" s="16">
        <v>537</v>
      </c>
      <c r="E20" s="16">
        <v>126</v>
      </c>
      <c r="F20" s="16">
        <v>245</v>
      </c>
      <c r="G20" s="16">
        <v>548</v>
      </c>
      <c r="H20" s="16">
        <v>42</v>
      </c>
      <c r="I20" s="16">
        <v>24</v>
      </c>
      <c r="J20" s="16">
        <v>266</v>
      </c>
      <c r="K20" s="16">
        <v>320</v>
      </c>
      <c r="L20" s="16">
        <v>148</v>
      </c>
    </row>
    <row r="21" spans="2:12" ht="15" x14ac:dyDescent="0.25">
      <c r="B21" s="7" t="s">
        <v>74</v>
      </c>
      <c r="C21" s="15">
        <v>381.74</v>
      </c>
      <c r="D21" s="15">
        <v>195.34</v>
      </c>
      <c r="E21" s="17">
        <v>23.4</v>
      </c>
      <c r="F21" s="15">
        <v>32.81</v>
      </c>
      <c r="G21" s="15">
        <v>77.38</v>
      </c>
      <c r="H21" s="15">
        <v>2.76</v>
      </c>
      <c r="I21" s="15">
        <v>0.46</v>
      </c>
      <c r="J21" s="15">
        <v>18.41</v>
      </c>
      <c r="K21" s="15">
        <v>9.3800000000000008</v>
      </c>
      <c r="L21" s="15">
        <v>20.190000000000001</v>
      </c>
    </row>
    <row r="22" spans="2:12" ht="15" x14ac:dyDescent="0.25">
      <c r="B22" s="7" t="s">
        <v>75</v>
      </c>
      <c r="C22" s="16">
        <v>6535</v>
      </c>
      <c r="D22" s="16">
        <v>632.6</v>
      </c>
      <c r="E22" s="16">
        <v>652</v>
      </c>
      <c r="F22" s="16">
        <v>557.29999999999995</v>
      </c>
      <c r="G22" s="16">
        <v>2436.1</v>
      </c>
      <c r="H22" s="16">
        <v>155.4</v>
      </c>
      <c r="I22" s="16">
        <v>106.2</v>
      </c>
      <c r="J22" s="16">
        <v>1035.8</v>
      </c>
      <c r="K22" s="16">
        <v>382.7</v>
      </c>
      <c r="L22" s="16">
        <v>458.9</v>
      </c>
    </row>
    <row r="23" spans="2:12" ht="15" x14ac:dyDescent="0.25">
      <c r="B23" s="7" t="s">
        <v>76</v>
      </c>
      <c r="C23" s="15">
        <v>448.37</v>
      </c>
      <c r="D23" s="15">
        <v>104.69</v>
      </c>
      <c r="E23" s="15">
        <v>44.39</v>
      </c>
      <c r="F23" s="15">
        <v>50.51</v>
      </c>
      <c r="G23" s="15">
        <v>147.57</v>
      </c>
      <c r="H23" s="15">
        <v>4.0599999999999996</v>
      </c>
      <c r="I23" s="15">
        <v>9.2899999999999991</v>
      </c>
      <c r="J23" s="15">
        <v>28.86</v>
      </c>
      <c r="K23" s="17">
        <v>15.8</v>
      </c>
      <c r="L23" s="15">
        <v>39.94</v>
      </c>
    </row>
    <row r="24" spans="2:12" ht="15" x14ac:dyDescent="0.25">
      <c r="B24" s="7" t="s">
        <v>77</v>
      </c>
      <c r="C24" s="16">
        <v>1267</v>
      </c>
      <c r="D24" s="16">
        <v>125</v>
      </c>
      <c r="E24" s="16">
        <v>51</v>
      </c>
      <c r="F24" s="16">
        <v>125</v>
      </c>
      <c r="G24" s="16">
        <v>280</v>
      </c>
      <c r="H24" s="16">
        <v>24</v>
      </c>
      <c r="I24" s="16">
        <v>12</v>
      </c>
      <c r="J24" s="16">
        <v>398</v>
      </c>
      <c r="K24" s="16">
        <v>161</v>
      </c>
      <c r="L24" s="16">
        <v>83</v>
      </c>
    </row>
    <row r="25" spans="2:12" ht="15" x14ac:dyDescent="0.25">
      <c r="B25" s="7" t="s">
        <v>78</v>
      </c>
      <c r="C25" s="17">
        <v>511.3</v>
      </c>
      <c r="D25" s="15">
        <v>210.25</v>
      </c>
      <c r="E25" s="17">
        <v>26.5</v>
      </c>
      <c r="F25" s="15">
        <v>17.38</v>
      </c>
      <c r="G25" s="15">
        <v>107.94</v>
      </c>
      <c r="H25" s="15">
        <v>11.65</v>
      </c>
      <c r="I25" s="15">
        <v>9.65</v>
      </c>
      <c r="J25" s="15">
        <v>61.02</v>
      </c>
      <c r="K25" s="17">
        <v>34</v>
      </c>
      <c r="L25" s="15">
        <v>27.38</v>
      </c>
    </row>
    <row r="26" spans="2:12" ht="15" x14ac:dyDescent="0.25">
      <c r="B26" s="7" t="s">
        <v>79</v>
      </c>
      <c r="C26" s="16">
        <v>3981.8</v>
      </c>
      <c r="D26" s="16">
        <v>2690.4</v>
      </c>
      <c r="E26" s="16">
        <v>206.1</v>
      </c>
      <c r="F26" s="16">
        <v>104.9</v>
      </c>
      <c r="G26" s="16">
        <v>659.1</v>
      </c>
      <c r="H26" s="16">
        <v>24.5</v>
      </c>
      <c r="I26" s="16">
        <v>34.9</v>
      </c>
      <c r="J26" s="16">
        <v>105.9</v>
      </c>
      <c r="K26" s="16">
        <v>47.4</v>
      </c>
      <c r="L26" s="16">
        <v>88.8</v>
      </c>
    </row>
    <row r="27" spans="2:12" ht="15" x14ac:dyDescent="0.25">
      <c r="B27" s="7" t="s">
        <v>80</v>
      </c>
      <c r="C27" s="15">
        <v>1013.25</v>
      </c>
      <c r="D27" s="17">
        <v>540.29999999999995</v>
      </c>
      <c r="E27" s="15">
        <v>68.84</v>
      </c>
      <c r="F27" s="15">
        <v>110.22</v>
      </c>
      <c r="G27" s="15">
        <v>134.72</v>
      </c>
      <c r="H27" s="15">
        <v>4.49</v>
      </c>
      <c r="I27" s="15">
        <v>4.8099999999999996</v>
      </c>
      <c r="J27" s="15">
        <v>74.55</v>
      </c>
      <c r="K27" s="15">
        <v>22.34</v>
      </c>
      <c r="L27" s="17">
        <v>43.5</v>
      </c>
    </row>
    <row r="28" spans="2:12" ht="15" x14ac:dyDescent="0.25">
      <c r="B28" s="7" t="s">
        <v>81</v>
      </c>
      <c r="C28" s="16">
        <v>4889.8</v>
      </c>
      <c r="D28" s="16">
        <v>4391.8999999999996</v>
      </c>
      <c r="E28" s="16">
        <v>48.6</v>
      </c>
      <c r="F28" s="16">
        <v>182.4</v>
      </c>
      <c r="G28" s="16">
        <v>187.2</v>
      </c>
      <c r="H28" s="16">
        <v>2.8</v>
      </c>
      <c r="I28" s="16">
        <v>2.7</v>
      </c>
      <c r="J28" s="16">
        <v>13.8</v>
      </c>
      <c r="K28" s="16">
        <v>11</v>
      </c>
      <c r="L28" s="16">
        <v>47.5</v>
      </c>
    </row>
    <row r="29" spans="2:12" ht="15" x14ac:dyDescent="0.25">
      <c r="B29" s="7" t="s">
        <v>82</v>
      </c>
      <c r="C29" s="15">
        <v>166.89</v>
      </c>
      <c r="D29" s="15">
        <v>95.04</v>
      </c>
      <c r="E29" s="15">
        <v>13.22</v>
      </c>
      <c r="F29" s="15">
        <v>10.94</v>
      </c>
      <c r="G29" s="15">
        <v>27.27</v>
      </c>
      <c r="H29" s="15">
        <v>1.03</v>
      </c>
      <c r="I29" s="15">
        <v>0.16</v>
      </c>
      <c r="J29" s="15">
        <v>8.36</v>
      </c>
      <c r="K29" s="15">
        <v>2.78</v>
      </c>
      <c r="L29" s="15">
        <v>7.45</v>
      </c>
    </row>
    <row r="30" spans="2:12" ht="15" x14ac:dyDescent="0.25">
      <c r="B30" s="7" t="s">
        <v>83</v>
      </c>
      <c r="C30" s="14">
        <v>202.22</v>
      </c>
      <c r="D30" s="14">
        <v>9.7899999999999991</v>
      </c>
      <c r="E30" s="14">
        <v>32.79</v>
      </c>
      <c r="F30" s="14">
        <v>29.21</v>
      </c>
      <c r="G30" s="14">
        <v>85.98</v>
      </c>
      <c r="H30" s="14">
        <v>4.1900000000000004</v>
      </c>
      <c r="I30" s="14">
        <v>0.22</v>
      </c>
      <c r="J30" s="14">
        <v>22.05</v>
      </c>
      <c r="K30" s="14">
        <v>6.91</v>
      </c>
      <c r="L30" s="14">
        <v>8.99</v>
      </c>
    </row>
    <row r="31" spans="2:12" ht="15" x14ac:dyDescent="0.25">
      <c r="B31" s="7" t="s">
        <v>84</v>
      </c>
      <c r="C31" s="17">
        <v>282.3</v>
      </c>
      <c r="D31" s="17">
        <v>104.4</v>
      </c>
      <c r="E31" s="17">
        <v>19.100000000000001</v>
      </c>
      <c r="F31" s="17">
        <v>24.6</v>
      </c>
      <c r="G31" s="17">
        <v>64.599999999999994</v>
      </c>
      <c r="H31" s="17">
        <v>5.5</v>
      </c>
      <c r="I31" s="17">
        <v>0.3</v>
      </c>
      <c r="J31" s="17">
        <v>31.9</v>
      </c>
      <c r="K31" s="17">
        <v>17.399999999999999</v>
      </c>
      <c r="L31" s="17">
        <v>10.3</v>
      </c>
    </row>
    <row r="32" spans="2:12" ht="15" x14ac:dyDescent="0.25">
      <c r="B32" s="7" t="s">
        <v>85</v>
      </c>
      <c r="C32" s="16">
        <v>344.6</v>
      </c>
      <c r="D32" s="16">
        <v>107.8</v>
      </c>
      <c r="E32" s="16">
        <v>18.5</v>
      </c>
      <c r="F32" s="16">
        <v>34.299999999999997</v>
      </c>
      <c r="G32" s="16">
        <v>71</v>
      </c>
      <c r="H32" s="16">
        <v>10.7</v>
      </c>
      <c r="I32" s="16">
        <v>0.3</v>
      </c>
      <c r="J32" s="16">
        <v>41.9</v>
      </c>
      <c r="K32" s="16">
        <v>12.3</v>
      </c>
      <c r="L32" s="16">
        <v>40.9</v>
      </c>
    </row>
    <row r="34" spans="2:12" ht="60" customHeight="1" x14ac:dyDescent="0.25">
      <c r="B34" s="44">
        <v>2000</v>
      </c>
      <c r="C34" s="40" t="s">
        <v>52</v>
      </c>
      <c r="D34" s="26" t="s">
        <v>53</v>
      </c>
      <c r="E34" s="26" t="s">
        <v>54</v>
      </c>
      <c r="F34" s="26" t="s">
        <v>55</v>
      </c>
      <c r="G34" s="26" t="s">
        <v>96</v>
      </c>
      <c r="H34" s="26" t="s">
        <v>57</v>
      </c>
      <c r="I34" s="26" t="s">
        <v>58</v>
      </c>
      <c r="J34" s="26" t="s">
        <v>92</v>
      </c>
      <c r="K34" s="26" t="s">
        <v>60</v>
      </c>
      <c r="L34" s="27" t="s">
        <v>61</v>
      </c>
    </row>
    <row r="35" spans="2:12" ht="20.100000000000001" customHeight="1" x14ac:dyDescent="0.25">
      <c r="B35" s="21" t="s">
        <v>89</v>
      </c>
      <c r="C35" s="41">
        <f>C11/'Feuille 1'!B11</f>
        <v>0.18267475617613496</v>
      </c>
      <c r="D35" s="29">
        <f>D11/'Feuille 1'!C11</f>
        <v>0.77899378456297008</v>
      </c>
      <c r="E35" s="29">
        <f>E11/'Feuille 1'!D11</f>
        <v>6.37992816698012E-2</v>
      </c>
      <c r="F35" s="29">
        <f>F11/'Feuille 1'!E11</f>
        <v>0.20178936696528235</v>
      </c>
      <c r="G35" s="29">
        <f>G11/'Feuille 1'!F11</f>
        <v>0.20227014245163599</v>
      </c>
      <c r="H35" s="29">
        <f>H11/'Feuille 1'!G11</f>
        <v>0.10373551266342164</v>
      </c>
      <c r="I35" s="29">
        <f>I11/'Feuille 1'!H11</f>
        <v>8.4902531910264728E-2</v>
      </c>
      <c r="J35" s="29">
        <f>J11/'Feuille 1'!I11</f>
        <v>0.21400238324545795</v>
      </c>
      <c r="K35" s="29">
        <f>K11/'Feuille 1'!J11</f>
        <v>4.3145922055347181E-2</v>
      </c>
      <c r="L35" s="30">
        <f>L11/'Feuille 1'!K11</f>
        <v>0.17686848076811185</v>
      </c>
    </row>
    <row r="36" spans="2:12" ht="20.100000000000001" customHeight="1" x14ac:dyDescent="0.25">
      <c r="B36" s="22" t="s">
        <v>90</v>
      </c>
      <c r="C36" s="42">
        <f>C12/'Feuille 1'!B12</f>
        <v>0.16197928199911904</v>
      </c>
      <c r="D36" s="32">
        <f>D12/'Feuille 1'!C12</f>
        <v>0.67997170281101216</v>
      </c>
      <c r="E36" s="32">
        <f>E12/'Feuille 1'!D12</f>
        <v>6.7734131016279259E-2</v>
      </c>
      <c r="F36" s="32">
        <f>F12/'Feuille 1'!E12</f>
        <v>0.19643346069853587</v>
      </c>
      <c r="G36" s="32">
        <f>G12/'Feuille 1'!F12</f>
        <v>0.20945070350298325</v>
      </c>
      <c r="H36" s="32">
        <f>H12/'Feuille 1'!G12</f>
        <v>0.10874656705395959</v>
      </c>
      <c r="I36" s="32">
        <f>I12/'Feuille 1'!H12</f>
        <v>8.4945862878916714E-2</v>
      </c>
      <c r="J36" s="32">
        <f>J12/'Feuille 1'!I12</f>
        <v>0.22095259644756193</v>
      </c>
      <c r="K36" s="32">
        <f>K12/'Feuille 1'!J12</f>
        <v>4.9557051319557004E-2</v>
      </c>
      <c r="L36" s="33">
        <f>L12/'Feuille 1'!K12</f>
        <v>0.17080576554239488</v>
      </c>
    </row>
    <row r="37" spans="2:12" ht="20.100000000000001" customHeight="1" x14ac:dyDescent="0.25">
      <c r="B37" s="22" t="s">
        <v>66</v>
      </c>
      <c r="C37" s="42">
        <f>C13/'Feuille 1'!B13</f>
        <v>0.17076672263182227</v>
      </c>
      <c r="D37" s="32">
        <f>D13/'Feuille 1'!C13</f>
        <v>0.79900744416873459</v>
      </c>
      <c r="E37" s="32">
        <f>E13/'Feuille 1'!D13</f>
        <v>4.4871794871794865E-2</v>
      </c>
      <c r="F37" s="32">
        <f>F13/'Feuille 1'!E13</f>
        <v>0.2254264825345248</v>
      </c>
      <c r="G37" s="32">
        <f>G13/'Feuille 1'!F13</f>
        <v>0.20645893520429218</v>
      </c>
      <c r="H37" s="32">
        <f>H13/'Feuille 1'!G13</f>
        <v>6.0737527114967459E-2</v>
      </c>
      <c r="I37" s="32">
        <f>I13/'Feuille 1'!H13</f>
        <v>8.8194444444444436E-2</v>
      </c>
      <c r="J37" s="32">
        <f>J13/'Feuille 1'!I13</f>
        <v>0.37473002159827212</v>
      </c>
      <c r="K37" s="32">
        <f>K13/'Feuille 1'!J13</f>
        <v>6.2964979132643803E-2</v>
      </c>
      <c r="L37" s="33">
        <f>L13/'Feuille 1'!K13</f>
        <v>0.25827160493827162</v>
      </c>
    </row>
    <row r="38" spans="2:12" ht="20.100000000000001" customHeight="1" x14ac:dyDescent="0.25">
      <c r="B38" s="22" t="s">
        <v>67</v>
      </c>
      <c r="C38" s="42">
        <f>C14/'Feuille 1'!B14</f>
        <v>0.14496413093136104</v>
      </c>
      <c r="D38" s="32">
        <f>D14/'Feuille 1'!C14</f>
        <v>0.18059358713894533</v>
      </c>
      <c r="E38" s="32">
        <f>E14/'Feuille 1'!D14</f>
        <v>7.9566424124221741E-2</v>
      </c>
      <c r="F38" s="32">
        <f>F14/'Feuille 1'!E14</f>
        <v>0.2930363321799308</v>
      </c>
      <c r="G38" s="32">
        <f>G14/'Feuille 1'!F14</f>
        <v>0.21380441992808016</v>
      </c>
      <c r="H38" s="32">
        <f>H14/'Feuille 1'!G14</f>
        <v>0.12353376307724823</v>
      </c>
      <c r="I38" s="32">
        <f>I14/'Feuille 1'!H14</f>
        <v>0.11346326164874553</v>
      </c>
      <c r="J38" s="32">
        <f>J14/'Feuille 1'!I14</f>
        <v>0.25189349112426035</v>
      </c>
      <c r="K38" s="32">
        <f>K14/'Feuille 1'!J14</f>
        <v>3.2488936013276785E-2</v>
      </c>
      <c r="L38" s="33">
        <f>L14/'Feuille 1'!K14</f>
        <v>0.30012132241431605</v>
      </c>
    </row>
    <row r="39" spans="2:12" ht="20.100000000000001" customHeight="1" x14ac:dyDescent="0.25">
      <c r="B39" s="22" t="s">
        <v>68</v>
      </c>
      <c r="C39" s="42">
        <f>C15/'Feuille 1'!B15</f>
        <v>7.4565813113623577E-2</v>
      </c>
      <c r="D39" s="32">
        <f>D15/'Feuille 1'!C15</f>
        <v>0.5650144476550345</v>
      </c>
      <c r="E39" s="32">
        <f>E15/'Feuille 1'!D15</f>
        <v>2.486966499538527E-2</v>
      </c>
      <c r="F39" s="32">
        <f>F15/'Feuille 1'!E15</f>
        <v>0.10927410376308172</v>
      </c>
      <c r="G39" s="32">
        <f>G15/'Feuille 1'!F15</f>
        <v>8.806704209447111E-2</v>
      </c>
      <c r="H39" s="32">
        <f>H15/'Feuille 1'!G15</f>
        <v>4.4506258692628656E-2</v>
      </c>
      <c r="I39" s="32">
        <f>I15/'Feuille 1'!H15</f>
        <v>0</v>
      </c>
      <c r="J39" s="32">
        <f>J15/'Feuille 1'!I15</f>
        <v>0.13018195460513976</v>
      </c>
      <c r="K39" s="32">
        <f>K15/'Feuille 1'!J15</f>
        <v>1.4736291683502484E-2</v>
      </c>
      <c r="L39" s="33">
        <f>L15/'Feuille 1'!K15</f>
        <v>0.12136448019801979</v>
      </c>
    </row>
    <row r="40" spans="2:12" ht="20.100000000000001" customHeight="1" x14ac:dyDescent="0.25">
      <c r="B40" s="22" t="s">
        <v>69</v>
      </c>
      <c r="C40" s="42">
        <f>C16/'Feuille 1'!B16</f>
        <v>0.10038523113868321</v>
      </c>
      <c r="D40" s="32">
        <f>D16/'Feuille 1'!C16</f>
        <v>0.56993464052287579</v>
      </c>
      <c r="E40" s="32">
        <f>E16/'Feuille 1'!D16</f>
        <v>3.8010204081632651E-2</v>
      </c>
      <c r="F40" s="32">
        <f>F16/'Feuille 1'!E16</f>
        <v>0.14265927977839335</v>
      </c>
      <c r="G40" s="32">
        <f>G16/'Feuille 1'!F16</f>
        <v>0.12713310580204779</v>
      </c>
      <c r="H40" s="32">
        <f>H16/'Feuille 1'!G16</f>
        <v>8.4949215143120954E-2</v>
      </c>
      <c r="I40" s="32">
        <f>I16/'Feuille 1'!H16</f>
        <v>0.10379550735863671</v>
      </c>
      <c r="J40" s="32">
        <f>J16/'Feuille 1'!I16</f>
        <v>0.14909756735547999</v>
      </c>
      <c r="K40" s="32">
        <f>K16/'Feuille 1'!J16</f>
        <v>4.8223350253807105E-2</v>
      </c>
      <c r="L40" s="33">
        <f>L16/'Feuille 1'!K16</f>
        <v>0.13386686067660969</v>
      </c>
    </row>
    <row r="41" spans="2:12" ht="20.100000000000001" customHeight="1" x14ac:dyDescent="0.25">
      <c r="B41" s="22" t="s">
        <v>70</v>
      </c>
      <c r="C41" s="42">
        <f>C17/'Feuille 1'!B17</f>
        <v>0.17797566646351098</v>
      </c>
      <c r="D41" s="32">
        <f>D17/'Feuille 1'!C17</f>
        <v>0.79662851840395921</v>
      </c>
      <c r="E41" s="32">
        <f>E17/'Feuille 1'!D17</f>
        <v>6.7356358427502788E-2</v>
      </c>
      <c r="F41" s="32">
        <f>F17/'Feuille 1'!E17</f>
        <v>0.26391394864677309</v>
      </c>
      <c r="G41" s="32">
        <f>G17/'Feuille 1'!F17</f>
        <v>0.16804217738526908</v>
      </c>
      <c r="H41" s="32">
        <f>H17/'Feuille 1'!G17</f>
        <v>8.1688311688311685E-2</v>
      </c>
      <c r="I41" s="32">
        <f>I17/'Feuille 1'!H17</f>
        <v>3.8006058936931972E-2</v>
      </c>
      <c r="J41" s="32">
        <f>J17/'Feuille 1'!I17</f>
        <v>0.20252656907960698</v>
      </c>
      <c r="K41" s="32">
        <f>K17/'Feuille 1'!J17</f>
        <v>4.6687072936956987E-2</v>
      </c>
      <c r="L41" s="33">
        <f>L17/'Feuille 1'!K17</f>
        <v>0.23580892184271302</v>
      </c>
    </row>
    <row r="42" spans="2:12" ht="20.100000000000001" customHeight="1" x14ac:dyDescent="0.25">
      <c r="B42" s="22" t="s">
        <v>71</v>
      </c>
      <c r="C42" s="42">
        <f>C18/'Feuille 1'!B18</f>
        <v>0.37964350464350466</v>
      </c>
      <c r="D42" s="32">
        <f>D18/'Feuille 1'!C18</f>
        <v>0.80707556624574062</v>
      </c>
      <c r="E42" s="32">
        <f>E18/'Feuille 1'!D18</f>
        <v>0.21639924492685228</v>
      </c>
      <c r="F42" s="32">
        <f>F18/'Feuille 1'!E18</f>
        <v>0.44043982895540618</v>
      </c>
      <c r="G42" s="32">
        <f>G18/'Feuille 1'!F18</f>
        <v>0.43795206659012637</v>
      </c>
      <c r="H42" s="32">
        <f>H18/'Feuille 1'!G18</f>
        <v>7.7083333333333337E-2</v>
      </c>
      <c r="I42" s="32">
        <f>I18/'Feuille 1'!H18</f>
        <v>9.7966038440007452E-2</v>
      </c>
      <c r="J42" s="32">
        <f>J18/'Feuille 1'!I18</f>
        <v>0.48340199651402316</v>
      </c>
      <c r="K42" s="32">
        <f>K18/'Feuille 1'!J18</f>
        <v>6.7754710188407535E-2</v>
      </c>
      <c r="L42" s="33">
        <f>L18/'Feuille 1'!K18</f>
        <v>0.3192829705505762</v>
      </c>
    </row>
    <row r="43" spans="2:12" ht="20.100000000000001" customHeight="1" x14ac:dyDescent="0.25">
      <c r="B43" s="22" t="s">
        <v>72</v>
      </c>
      <c r="C43" s="42">
        <f>C19/'Feuille 1'!B19</f>
        <v>0.17007705505042353</v>
      </c>
      <c r="D43" s="32">
        <f>D19/'Feuille 1'!C19</f>
        <v>0.57194752774974766</v>
      </c>
      <c r="E43" s="32">
        <f>E19/'Feuille 1'!D19</f>
        <v>7.1352171962874786E-2</v>
      </c>
      <c r="F43" s="32">
        <f>F19/'Feuille 1'!E19</f>
        <v>0.14871326492236611</v>
      </c>
      <c r="G43" s="32">
        <f>G19/'Feuille 1'!F19</f>
        <v>0.27080929984914365</v>
      </c>
      <c r="H43" s="32">
        <f>H19/'Feuille 1'!G19</f>
        <v>9.1216216216216214E-2</v>
      </c>
      <c r="I43" s="32">
        <f>I19/'Feuille 1'!H19</f>
        <v>6.1032863849765258E-2</v>
      </c>
      <c r="J43" s="32">
        <f>J19/'Feuille 1'!I19</f>
        <v>0.18978813934934846</v>
      </c>
      <c r="K43" s="32">
        <f>K19/'Feuille 1'!J19</f>
        <v>2.8534327761869881E-2</v>
      </c>
      <c r="L43" s="33">
        <f>L19/'Feuille 1'!K19</f>
        <v>0.1315270188221008</v>
      </c>
    </row>
    <row r="44" spans="2:12" ht="20.100000000000001" customHeight="1" x14ac:dyDescent="0.25">
      <c r="B44" s="23" t="s">
        <v>73</v>
      </c>
      <c r="C44" s="34">
        <f>C20/'Feuille 1'!B20</f>
        <v>8.9217594394706112E-2</v>
      </c>
      <c r="D44" s="35">
        <f>D20/'Feuille 1'!C20</f>
        <v>0.5718849840255591</v>
      </c>
      <c r="E44" s="35">
        <f>E20/'Feuille 1'!D20</f>
        <v>3.5907666001709887E-2</v>
      </c>
      <c r="F44" s="35">
        <f>F20/'Feuille 1'!E20</f>
        <v>0.16086671043992121</v>
      </c>
      <c r="G44" s="35">
        <f>G20/'Feuille 1'!F20</f>
        <v>0.10055045871559633</v>
      </c>
      <c r="H44" s="35">
        <f>H20/'Feuille 1'!G20</f>
        <v>5.4123711340206188E-2</v>
      </c>
      <c r="I44" s="35">
        <f>I20/'Feuille 1'!H20</f>
        <v>3.5087719298245612E-2</v>
      </c>
      <c r="J44" s="35">
        <f>J20/'Feuille 1'!I20</f>
        <v>8.420386198163976E-2</v>
      </c>
      <c r="K44" s="35">
        <f>K20/'Feuille 1'!J20</f>
        <v>4.2027843446283165E-2</v>
      </c>
      <c r="L44" s="36">
        <f>L20/'Feuille 1'!K20</f>
        <v>0.10422535211267606</v>
      </c>
    </row>
    <row r="45" spans="2:12" ht="20.100000000000001" customHeight="1" x14ac:dyDescent="0.25">
      <c r="B45" s="22" t="s">
        <v>74</v>
      </c>
      <c r="C45" s="42">
        <f>C21/'Feuille 1'!B21</f>
        <v>0.24640468875061322</v>
      </c>
      <c r="D45" s="32">
        <f>D21/'Feuille 1'!C21</f>
        <v>0.83782972335406392</v>
      </c>
      <c r="E45" s="32">
        <f>E21/'Feuille 1'!D21</f>
        <v>7.1463474224285367E-2</v>
      </c>
      <c r="F45" s="32">
        <f>F21/'Feuille 1'!E21</f>
        <v>0.29617259433110671</v>
      </c>
      <c r="G45" s="32">
        <f>G21/'Feuille 1'!F21</f>
        <v>0.20433600042250916</v>
      </c>
      <c r="H45" s="32">
        <f>H21/'Feuille 1'!G21</f>
        <v>8.4532924961715161E-2</v>
      </c>
      <c r="I45" s="32">
        <f>I21/'Feuille 1'!H21</f>
        <v>1.524693404043752E-2</v>
      </c>
      <c r="J45" s="32">
        <f>J21/'Feuille 1'!I21</f>
        <v>0.3163230240549828</v>
      </c>
      <c r="K45" s="32">
        <f>K21/'Feuille 1'!J21</f>
        <v>3.361525229357798E-2</v>
      </c>
      <c r="L45" s="33">
        <f>L21/'Feuille 1'!K21</f>
        <v>0.41195674352173028</v>
      </c>
    </row>
    <row r="46" spans="2:12" ht="20.100000000000001" customHeight="1" x14ac:dyDescent="0.25">
      <c r="B46" s="22" t="s">
        <v>75</v>
      </c>
      <c r="C46" s="42">
        <f>C22/'Feuille 1'!B22</f>
        <v>0.28652352912806528</v>
      </c>
      <c r="D46" s="32">
        <f>D22/'Feuille 1'!C22</f>
        <v>0.60402940895636403</v>
      </c>
      <c r="E46" s="32">
        <f>E22/'Feuille 1'!D22</f>
        <v>0.14490176904613741</v>
      </c>
      <c r="F46" s="32">
        <f>F22/'Feuille 1'!E22</f>
        <v>0.37945121536052284</v>
      </c>
      <c r="G46" s="32">
        <f>G22/'Feuille 1'!F22</f>
        <v>0.42816718222722155</v>
      </c>
      <c r="H46" s="32">
        <f>H22/'Feuille 1'!G22</f>
        <v>0.28430296377607023</v>
      </c>
      <c r="I46" s="32">
        <f>I22/'Feuille 1'!H22</f>
        <v>0.16442173711100791</v>
      </c>
      <c r="J46" s="32">
        <f>J22/'Feuille 1'!I22</f>
        <v>0.50739688449103548</v>
      </c>
      <c r="K46" s="32">
        <f>K22/'Feuille 1'!J22</f>
        <v>8.2989981350565997E-2</v>
      </c>
      <c r="L46" s="33">
        <f>L22/'Feuille 1'!K22</f>
        <v>0.25161750191907006</v>
      </c>
    </row>
    <row r="47" spans="2:12" ht="20.100000000000001" customHeight="1" x14ac:dyDescent="0.25">
      <c r="B47" s="22" t="s">
        <v>76</v>
      </c>
      <c r="C47" s="42">
        <f>C23/'Feuille 1'!B23</f>
        <v>0.10974021841820576</v>
      </c>
      <c r="D47" s="32">
        <f>D23/'Feuille 1'!C23</f>
        <v>0.3644433614147462</v>
      </c>
      <c r="E47" s="32">
        <f>E23/'Feuille 1'!D23</f>
        <v>4.4401100275068765E-2</v>
      </c>
      <c r="F47" s="32">
        <f>F23/'Feuille 1'!E23</f>
        <v>0.19808619945880229</v>
      </c>
      <c r="G47" s="32">
        <f>G23/'Feuille 1'!F23</f>
        <v>0.14998323017349147</v>
      </c>
      <c r="H47" s="32">
        <f>H23/'Feuille 1'!G23</f>
        <v>5.0510077133615328E-2</v>
      </c>
      <c r="I47" s="32">
        <f>I23/'Feuille 1'!H23</f>
        <v>0.10424147217235187</v>
      </c>
      <c r="J47" s="32">
        <f>J23/'Feuille 1'!I23</f>
        <v>0.14773483491169695</v>
      </c>
      <c r="K47" s="32">
        <f>K23/'Feuille 1'!J23</f>
        <v>1.8546342379566157E-2</v>
      </c>
      <c r="L47" s="33">
        <f>L23/'Feuille 1'!K23</f>
        <v>0.25779384238042985</v>
      </c>
    </row>
    <row r="48" spans="2:12" ht="20.100000000000001" customHeight="1" x14ac:dyDescent="0.25">
      <c r="B48" s="22" t="s">
        <v>77</v>
      </c>
      <c r="C48" s="42">
        <f>C24/'Feuille 1'!B24</f>
        <v>0.15424884343803263</v>
      </c>
      <c r="D48" s="32">
        <f>D24/'Feuille 1'!C24</f>
        <v>0.53648068669527893</v>
      </c>
      <c r="E48" s="32">
        <f>E24/'Feuille 1'!D24</f>
        <v>6.0859188544152745E-2</v>
      </c>
      <c r="F48" s="32">
        <f>F24/'Feuille 1'!E24</f>
        <v>0.23148148148148148</v>
      </c>
      <c r="G48" s="32">
        <f>G24/'Feuille 1'!F24</f>
        <v>0.1348098218584497</v>
      </c>
      <c r="H48" s="32">
        <f>H24/'Feuille 1'!G24</f>
        <v>9.6774193548387094E-2</v>
      </c>
      <c r="I48" s="32">
        <f>I24/'Feuille 1'!H24</f>
        <v>4.4280442804428041E-2</v>
      </c>
      <c r="J48" s="32">
        <f>J24/'Feuille 1'!I24</f>
        <v>0.25529185375240537</v>
      </c>
      <c r="K48" s="32">
        <f>K24/'Feuille 1'!J24</f>
        <v>7.946692991115499E-2</v>
      </c>
      <c r="L48" s="33">
        <f>L24/'Feuille 1'!K24</f>
        <v>0.28424657534246578</v>
      </c>
    </row>
    <row r="49" spans="2:12" ht="20.100000000000001" customHeight="1" x14ac:dyDescent="0.25">
      <c r="B49" s="22" t="s">
        <v>78</v>
      </c>
      <c r="C49" s="42">
        <f>C25/'Feuille 1'!B25</f>
        <v>0.13615205998892249</v>
      </c>
      <c r="D49" s="32">
        <f>D25/'Feuille 1'!C25</f>
        <v>0.9111592632719393</v>
      </c>
      <c r="E49" s="32">
        <f>E25/'Feuille 1'!D25</f>
        <v>4.0541574236976977E-2</v>
      </c>
      <c r="F49" s="32">
        <f>F25/'Feuille 1'!E25</f>
        <v>6.2748212867355033E-2</v>
      </c>
      <c r="G49" s="32">
        <f>G25/'Feuille 1'!F25</f>
        <v>0.10269827979905617</v>
      </c>
      <c r="H49" s="32">
        <f>H25/'Feuille 1'!G25</f>
        <v>0.12564710957722175</v>
      </c>
      <c r="I49" s="32">
        <f>I25/'Feuille 1'!H25</f>
        <v>7.5278882908183173E-2</v>
      </c>
      <c r="J49" s="32">
        <f>J25/'Feuille 1'!I25</f>
        <v>0.21177940512962901</v>
      </c>
      <c r="K49" s="32">
        <f>K25/'Feuille 1'!J25</f>
        <v>4.3990166903868547E-2</v>
      </c>
      <c r="L49" s="33">
        <f>L25/'Feuille 1'!K25</f>
        <v>0.18833402118585776</v>
      </c>
    </row>
    <row r="50" spans="2:12" ht="20.100000000000001" customHeight="1" x14ac:dyDescent="0.25">
      <c r="B50" s="22" t="s">
        <v>79</v>
      </c>
      <c r="C50" s="42">
        <f>C26/'Feuille 1'!B26</f>
        <v>0.27429287849771988</v>
      </c>
      <c r="D50" s="32">
        <f>D26/'Feuille 1'!C26</f>
        <v>0.91650485436893203</v>
      </c>
      <c r="E50" s="32">
        <f>E26/'Feuille 1'!D26</f>
        <v>7.0613629355535001E-2</v>
      </c>
      <c r="F50" s="32">
        <f>F26/'Feuille 1'!E26</f>
        <v>0.15779181708784598</v>
      </c>
      <c r="G50" s="32">
        <f>G26/'Feuille 1'!F26</f>
        <v>0.23884761732197862</v>
      </c>
      <c r="H50" s="32">
        <f>H26/'Feuille 1'!G26</f>
        <v>0.13059701492537315</v>
      </c>
      <c r="I50" s="32">
        <f>I26/'Feuille 1'!H26</f>
        <v>0.14158215010141986</v>
      </c>
      <c r="J50" s="32">
        <f>J26/'Feuille 1'!I26</f>
        <v>0.19022813005209269</v>
      </c>
      <c r="K50" s="32">
        <f>K26/'Feuille 1'!J26</f>
        <v>1.5417642466822794E-2</v>
      </c>
      <c r="L50" s="33">
        <f>L26/'Feuille 1'!K26</f>
        <v>0.23928860145513337</v>
      </c>
    </row>
    <row r="51" spans="2:12" ht="20.100000000000001" customHeight="1" x14ac:dyDescent="0.25">
      <c r="B51" s="22" t="s">
        <v>80</v>
      </c>
      <c r="C51" s="42">
        <f>C27/'Feuille 1'!B27</f>
        <v>0.20096750008925279</v>
      </c>
      <c r="D51" s="32">
        <f>D27/'Feuille 1'!C27</f>
        <v>0.85134879616790615</v>
      </c>
      <c r="E51" s="32">
        <f>E27/'Feuille 1'!D27</f>
        <v>6.6918762333407864E-2</v>
      </c>
      <c r="F51" s="32">
        <f>F27/'Feuille 1'!E27</f>
        <v>0.19022799054210318</v>
      </c>
      <c r="G51" s="32">
        <f>G27/'Feuille 1'!F27</f>
        <v>0.12982432471499744</v>
      </c>
      <c r="H51" s="32">
        <f>H27/'Feuille 1'!G27</f>
        <v>7.8841088674275681E-2</v>
      </c>
      <c r="I51" s="32">
        <f>I27/'Feuille 1'!H27</f>
        <v>5.0759814267623465E-2</v>
      </c>
      <c r="J51" s="32">
        <f>J27/'Feuille 1'!I27</f>
        <v>0.20722724113968033</v>
      </c>
      <c r="K51" s="32">
        <f>K27/'Feuille 1'!J27</f>
        <v>2.4751542816623638E-2</v>
      </c>
      <c r="L51" s="33">
        <f>L27/'Feuille 1'!K27</f>
        <v>0.17211363456516579</v>
      </c>
    </row>
    <row r="52" spans="2:12" ht="20.100000000000001" customHeight="1" x14ac:dyDescent="0.25">
      <c r="B52" s="22" t="s">
        <v>81</v>
      </c>
      <c r="C52" s="42">
        <f>C28/'Feuille 1'!B28</f>
        <v>0.4539529874856103</v>
      </c>
      <c r="D52" s="32">
        <f>D28/'Feuille 1'!C28</f>
        <v>0.9081115728966358</v>
      </c>
      <c r="E52" s="32">
        <f>E28/'Feuille 1'!D28</f>
        <v>2.4307292187656298E-2</v>
      </c>
      <c r="F52" s="32">
        <f>F28/'Feuille 1'!E28</f>
        <v>0.34532374100719421</v>
      </c>
      <c r="G52" s="32">
        <f>G28/'Feuille 1'!F28</f>
        <v>0.11990776325903151</v>
      </c>
      <c r="H52" s="32">
        <f>H28/'Feuille 1'!G28</f>
        <v>2.4390243902439022E-2</v>
      </c>
      <c r="I52" s="32">
        <f>I28/'Feuille 1'!H28</f>
        <v>2.9572836801752468E-2</v>
      </c>
      <c r="J52" s="32">
        <f>J28/'Feuille 1'!I28</f>
        <v>6.8931068931068942E-2</v>
      </c>
      <c r="K52" s="32">
        <f>K28/'Feuille 1'!J28</f>
        <v>1.4086310667178897E-2</v>
      </c>
      <c r="L52" s="33">
        <f>L28/'Feuille 1'!K28</f>
        <v>0.18894192521877487</v>
      </c>
    </row>
    <row r="53" spans="2:12" ht="20.100000000000001" customHeight="1" x14ac:dyDescent="0.25">
      <c r="B53" s="22" t="s">
        <v>82</v>
      </c>
      <c r="C53" s="42">
        <f>C29/'Feuille 1'!B29</f>
        <v>0.18244528499901611</v>
      </c>
      <c r="D53" s="32">
        <f>D29/'Feuille 1'!C29</f>
        <v>0.89097215712009004</v>
      </c>
      <c r="E53" s="32">
        <f>E29/'Feuille 1'!D29</f>
        <v>5.3088105373062404E-2</v>
      </c>
      <c r="F53" s="32">
        <f>F29/'Feuille 1'!E29</f>
        <v>0.16333233801134667</v>
      </c>
      <c r="G53" s="32">
        <f>G29/'Feuille 1'!F29</f>
        <v>0.14559530165509876</v>
      </c>
      <c r="H53" s="32">
        <f>H29/'Feuille 1'!G29</f>
        <v>6.2010836845273934E-2</v>
      </c>
      <c r="I53" s="32">
        <f>I29/'Feuille 1'!H29</f>
        <v>7.8662733529990172E-3</v>
      </c>
      <c r="J53" s="32">
        <f>J29/'Feuille 1'!I29</f>
        <v>0.11494568953664236</v>
      </c>
      <c r="K53" s="32">
        <f>K29/'Feuille 1'!J29</f>
        <v>1.9514249613926712E-2</v>
      </c>
      <c r="L53" s="33">
        <f>L29/'Feuille 1'!K29</f>
        <v>0.25470085470085468</v>
      </c>
    </row>
    <row r="54" spans="2:12" ht="20.100000000000001" customHeight="1" x14ac:dyDescent="0.25">
      <c r="B54" s="22" t="s">
        <v>83</v>
      </c>
      <c r="C54" s="42">
        <f>C30/'Feuille 1'!B30</f>
        <v>9.9869126108106776E-2</v>
      </c>
      <c r="D54" s="32">
        <f>D30/'Feuille 1'!C30</f>
        <v>7.7019904020140029E-2</v>
      </c>
      <c r="E54" s="32">
        <f>E30/'Feuille 1'!D30</f>
        <v>6.6238409793345859E-2</v>
      </c>
      <c r="F54" s="32">
        <f>F30/'Feuille 1'!E30</f>
        <v>0.23730603623365018</v>
      </c>
      <c r="G54" s="32">
        <f>G30/'Feuille 1'!F30</f>
        <v>0.18651568397761292</v>
      </c>
      <c r="H54" s="32">
        <f>H30/'Feuille 1'!G30</f>
        <v>9.336007130124778E-2</v>
      </c>
      <c r="I54" s="32">
        <f>I30/'Feuille 1'!H30</f>
        <v>5.9028709417762275E-3</v>
      </c>
      <c r="J54" s="32">
        <f>J30/'Feuille 1'!I30</f>
        <v>0.15980576895202206</v>
      </c>
      <c r="K54" s="32">
        <f>K30/'Feuille 1'!J30</f>
        <v>1.5348392972168544E-2</v>
      </c>
      <c r="L54" s="33">
        <f>L30/'Feuille 1'!K30</f>
        <v>0.16816311260755706</v>
      </c>
    </row>
    <row r="55" spans="2:12" ht="20.100000000000001" customHeight="1" x14ac:dyDescent="0.25">
      <c r="B55" s="22" t="s">
        <v>84</v>
      </c>
      <c r="C55" s="42">
        <f>C31/'Feuille 1'!B31</f>
        <v>0.12274980433081137</v>
      </c>
      <c r="D55" s="32">
        <f>D31/'Feuille 1'!C31</f>
        <v>0.77620817843866174</v>
      </c>
      <c r="E55" s="32">
        <f>E31/'Feuille 1'!D31</f>
        <v>4.3389368468877788E-2</v>
      </c>
      <c r="F55" s="32">
        <f>F31/'Feuille 1'!E31</f>
        <v>0.15500945179584122</v>
      </c>
      <c r="G55" s="32">
        <f>G31/'Feuille 1'!F31</f>
        <v>0.12845496122489561</v>
      </c>
      <c r="H55" s="32">
        <f>H31/'Feuille 1'!G31</f>
        <v>6.5088757396449703E-2</v>
      </c>
      <c r="I55" s="32">
        <f>I31/'Feuille 1'!H31</f>
        <v>7.0921985815602835E-3</v>
      </c>
      <c r="J55" s="32">
        <f>J31/'Feuille 1'!I31</f>
        <v>0.18999404407385348</v>
      </c>
      <c r="K55" s="32">
        <f>K31/'Feuille 1'!J31</f>
        <v>2.7777777777777776E-2</v>
      </c>
      <c r="L55" s="33">
        <f>L31/'Feuille 1'!K31</f>
        <v>0.10957446808510639</v>
      </c>
    </row>
    <row r="56" spans="2:12" ht="20.100000000000001" customHeight="1" x14ac:dyDescent="0.25">
      <c r="B56" s="24" t="s">
        <v>85</v>
      </c>
      <c r="C56" s="43">
        <f>C32/'Feuille 1'!B32</f>
        <v>7.92639447958597E-2</v>
      </c>
      <c r="D56" s="38">
        <f>D32/'Feuille 1'!C32</f>
        <v>0.76022566995768681</v>
      </c>
      <c r="E56" s="38">
        <f>E32/'Feuille 1'!D32</f>
        <v>2.5910364145658265E-2</v>
      </c>
      <c r="F56" s="38">
        <f>F32/'Feuille 1'!E32</f>
        <v>0.15612198452435139</v>
      </c>
      <c r="G56" s="38">
        <f>G32/'Feuille 1'!F32</f>
        <v>7.9685746352413017E-2</v>
      </c>
      <c r="H56" s="38">
        <f>H32/'Feuille 1'!G32</f>
        <v>6.4225690276110442E-2</v>
      </c>
      <c r="I56" s="38">
        <f>I32/'Feuille 1'!H32</f>
        <v>3.4207525655644238E-3</v>
      </c>
      <c r="J56" s="38">
        <f>J32/'Feuille 1'!I32</f>
        <v>0.11312095032397408</v>
      </c>
      <c r="K56" s="38">
        <f>K32/'Feuille 1'!J32</f>
        <v>8.4495431751047609E-3</v>
      </c>
      <c r="L56" s="39">
        <f>L32/'Feuille 1'!K32</f>
        <v>0.20835455934793681</v>
      </c>
    </row>
    <row r="57" spans="2:12" ht="21" customHeight="1" x14ac:dyDescent="0.25">
      <c r="B57" s="20" t="s">
        <v>93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36"/>
  <sheetViews>
    <sheetView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140625" defaultRowHeight="11.45" customHeight="1" x14ac:dyDescent="0.25"/>
  <cols>
    <col min="1" max="1" width="29.85546875" customWidth="1"/>
    <col min="2" max="4" width="19.85546875" customWidth="1"/>
    <col min="5" max="5" width="12" customWidth="1"/>
    <col min="6" max="11" width="19.85546875" customWidth="1"/>
  </cols>
  <sheetData>
    <row r="1" spans="1:11" x14ac:dyDescent="0.25">
      <c r="A1" s="3" t="s">
        <v>48</v>
      </c>
    </row>
    <row r="2" spans="1:11" x14ac:dyDescent="0.25">
      <c r="A2" s="2" t="s">
        <v>49</v>
      </c>
      <c r="B2" s="1" t="s">
        <v>0</v>
      </c>
    </row>
    <row r="3" spans="1:11" x14ac:dyDescent="0.25">
      <c r="A3" s="2" t="s">
        <v>50</v>
      </c>
      <c r="B3" s="2" t="s">
        <v>6</v>
      </c>
    </row>
    <row r="5" spans="1:11" x14ac:dyDescent="0.25">
      <c r="A5" s="1" t="s">
        <v>12</v>
      </c>
      <c r="C5" s="2" t="s">
        <v>17</v>
      </c>
    </row>
    <row r="6" spans="1:11" x14ac:dyDescent="0.25">
      <c r="A6" s="1" t="s">
        <v>13</v>
      </c>
      <c r="C6" s="2" t="s">
        <v>18</v>
      </c>
    </row>
    <row r="7" spans="1:11" x14ac:dyDescent="0.25">
      <c r="A7" s="1" t="s">
        <v>14</v>
      </c>
      <c r="C7" s="2" t="s">
        <v>36</v>
      </c>
    </row>
    <row r="8" spans="1:11" x14ac:dyDescent="0.25">
      <c r="A8" s="1" t="s">
        <v>15</v>
      </c>
      <c r="C8" s="2" t="s">
        <v>24</v>
      </c>
    </row>
    <row r="10" spans="1:11" x14ac:dyDescent="0.25">
      <c r="A10" s="5" t="s">
        <v>51</v>
      </c>
      <c r="B10" s="4" t="s">
        <v>52</v>
      </c>
      <c r="C10" s="4" t="s">
        <v>53</v>
      </c>
      <c r="D10" s="4" t="s">
        <v>54</v>
      </c>
      <c r="E10" s="4" t="s">
        <v>55</v>
      </c>
      <c r="F10" s="4" t="s">
        <v>56</v>
      </c>
      <c r="G10" s="4" t="s">
        <v>57</v>
      </c>
      <c r="H10" s="4" t="s">
        <v>58</v>
      </c>
      <c r="I10" s="4" t="s">
        <v>59</v>
      </c>
      <c r="J10" s="4" t="s">
        <v>60</v>
      </c>
      <c r="K10" s="4" t="s">
        <v>61</v>
      </c>
    </row>
    <row r="11" spans="1:11" x14ac:dyDescent="0.25">
      <c r="A11" s="6" t="s">
        <v>62</v>
      </c>
      <c r="B11" s="8" t="s">
        <v>63</v>
      </c>
      <c r="C11" s="8" t="s">
        <v>63</v>
      </c>
      <c r="D11" s="8" t="s">
        <v>63</v>
      </c>
      <c r="E11" s="8" t="s">
        <v>63</v>
      </c>
      <c r="F11" s="8" t="s">
        <v>63</v>
      </c>
      <c r="G11" s="8" t="s">
        <v>63</v>
      </c>
      <c r="H11" s="8" t="s">
        <v>63</v>
      </c>
      <c r="I11" s="8" t="s">
        <v>63</v>
      </c>
      <c r="J11" s="8" t="s">
        <v>63</v>
      </c>
      <c r="K11" s="8" t="s">
        <v>63</v>
      </c>
    </row>
    <row r="12" spans="1:11" x14ac:dyDescent="0.25">
      <c r="A12" s="7" t="s">
        <v>64</v>
      </c>
      <c r="B12" s="15">
        <v>33118.06</v>
      </c>
      <c r="C12" s="15">
        <v>9025.2199999999993</v>
      </c>
      <c r="D12" s="15">
        <v>2058.4499999999998</v>
      </c>
      <c r="E12" s="15">
        <v>3176.96</v>
      </c>
      <c r="F12" s="15">
        <v>8768.5499999999993</v>
      </c>
      <c r="G12" s="15">
        <v>610.63</v>
      </c>
      <c r="H12" s="15">
        <v>477.34</v>
      </c>
      <c r="I12" s="15">
        <v>4349.93</v>
      </c>
      <c r="J12" s="15">
        <v>2112.39</v>
      </c>
      <c r="K12" s="17">
        <v>2069.3000000000002</v>
      </c>
    </row>
    <row r="13" spans="1:11" x14ac:dyDescent="0.25">
      <c r="A13" s="7" t="s">
        <v>65</v>
      </c>
      <c r="B13" s="14">
        <v>24911.360000000001</v>
      </c>
      <c r="C13" s="16">
        <v>4262.8999999999996</v>
      </c>
      <c r="D13" s="14">
        <v>1665.84</v>
      </c>
      <c r="E13" s="16">
        <v>2532.4</v>
      </c>
      <c r="F13" s="14">
        <v>7463.07</v>
      </c>
      <c r="G13" s="14">
        <v>518.54999999999995</v>
      </c>
      <c r="H13" s="14">
        <v>403.07</v>
      </c>
      <c r="I13" s="16">
        <v>3934.7</v>
      </c>
      <c r="J13" s="14">
        <v>1949.04</v>
      </c>
      <c r="K13" s="14">
        <v>1788.54</v>
      </c>
    </row>
    <row r="14" spans="1:11" x14ac:dyDescent="0.25">
      <c r="A14" s="7" t="s">
        <v>66</v>
      </c>
      <c r="B14" s="17">
        <v>715.7</v>
      </c>
      <c r="C14" s="17">
        <v>51.3</v>
      </c>
      <c r="D14" s="17">
        <v>26</v>
      </c>
      <c r="E14" s="17">
        <v>55.8</v>
      </c>
      <c r="F14" s="17">
        <v>149.80000000000001</v>
      </c>
      <c r="G14" s="17">
        <v>10.9</v>
      </c>
      <c r="H14" s="17">
        <v>8.8000000000000007</v>
      </c>
      <c r="I14" s="17">
        <v>286.5</v>
      </c>
      <c r="J14" s="17">
        <v>72.7</v>
      </c>
      <c r="K14" s="17">
        <v>50</v>
      </c>
    </row>
    <row r="15" spans="1:11" x14ac:dyDescent="0.25">
      <c r="A15" s="7" t="s">
        <v>67</v>
      </c>
      <c r="B15" s="14">
        <v>759.09</v>
      </c>
      <c r="C15" s="14">
        <v>36.79</v>
      </c>
      <c r="D15" s="14">
        <v>117.15</v>
      </c>
      <c r="E15" s="14">
        <v>131.99</v>
      </c>
      <c r="F15" s="14">
        <v>208.65</v>
      </c>
      <c r="G15" s="14">
        <v>16.010000000000002</v>
      </c>
      <c r="H15" s="14">
        <v>17.489999999999998</v>
      </c>
      <c r="I15" s="14">
        <v>111.43</v>
      </c>
      <c r="J15" s="14">
        <v>34.68</v>
      </c>
      <c r="K15" s="14">
        <v>50.77</v>
      </c>
    </row>
    <row r="16" spans="1:11" x14ac:dyDescent="0.25">
      <c r="A16" s="7" t="s">
        <v>68</v>
      </c>
      <c r="B16" s="15">
        <v>194.37</v>
      </c>
      <c r="C16" s="15">
        <v>36.56</v>
      </c>
      <c r="D16" s="15">
        <v>8.33</v>
      </c>
      <c r="E16" s="15">
        <v>22.63</v>
      </c>
      <c r="F16" s="15">
        <v>51.62</v>
      </c>
      <c r="G16" s="15">
        <v>6.49</v>
      </c>
      <c r="H16" s="17">
        <v>0</v>
      </c>
      <c r="I16" s="15">
        <v>30.84</v>
      </c>
      <c r="J16" s="15">
        <v>14.88</v>
      </c>
      <c r="K16" s="15">
        <v>16.11</v>
      </c>
    </row>
    <row r="17" spans="1:11" x14ac:dyDescent="0.25">
      <c r="A17" s="7" t="s">
        <v>69</v>
      </c>
      <c r="B17" s="16">
        <v>4479</v>
      </c>
      <c r="C17" s="16">
        <v>352</v>
      </c>
      <c r="D17" s="16">
        <v>298</v>
      </c>
      <c r="E17" s="16">
        <v>480</v>
      </c>
      <c r="F17" s="16">
        <v>1137</v>
      </c>
      <c r="G17" s="16">
        <v>145</v>
      </c>
      <c r="H17" s="16">
        <v>157</v>
      </c>
      <c r="I17" s="16">
        <v>803</v>
      </c>
      <c r="J17" s="16">
        <v>579</v>
      </c>
      <c r="K17" s="16">
        <v>449</v>
      </c>
    </row>
    <row r="18" spans="1:11" x14ac:dyDescent="0.25">
      <c r="A18" s="7" t="s">
        <v>70</v>
      </c>
      <c r="B18" s="15">
        <v>368.55</v>
      </c>
      <c r="C18" s="17">
        <v>91.7</v>
      </c>
      <c r="D18" s="15">
        <v>24.36</v>
      </c>
      <c r="E18" s="15">
        <v>61.99</v>
      </c>
      <c r="F18" s="15">
        <v>80.33</v>
      </c>
      <c r="G18" s="15">
        <v>10.33</v>
      </c>
      <c r="H18" s="15">
        <v>4.34</v>
      </c>
      <c r="I18" s="15">
        <v>46.28</v>
      </c>
      <c r="J18" s="15">
        <v>19.29</v>
      </c>
      <c r="K18" s="15">
        <v>23.79</v>
      </c>
    </row>
    <row r="19" spans="1:11" x14ac:dyDescent="0.25">
      <c r="A19" s="7" t="s">
        <v>71</v>
      </c>
      <c r="B19" s="14">
        <v>1654.74</v>
      </c>
      <c r="C19" s="14">
        <v>453.41</v>
      </c>
      <c r="D19" s="14">
        <v>108.36</v>
      </c>
      <c r="E19" s="14">
        <v>125.19</v>
      </c>
      <c r="F19" s="14">
        <v>626.33000000000004</v>
      </c>
      <c r="G19" s="14">
        <v>19.52</v>
      </c>
      <c r="H19" s="14">
        <v>10.63</v>
      </c>
      <c r="I19" s="14">
        <v>160.78</v>
      </c>
      <c r="J19" s="14">
        <v>62.28</v>
      </c>
      <c r="K19" s="14">
        <v>79.709999999999994</v>
      </c>
    </row>
    <row r="20" spans="1:11" x14ac:dyDescent="0.25">
      <c r="A20" s="7" t="s">
        <v>72</v>
      </c>
      <c r="B20" s="17">
        <v>3075.4</v>
      </c>
      <c r="C20" s="17">
        <v>417.3</v>
      </c>
      <c r="D20" s="17">
        <v>141.1</v>
      </c>
      <c r="E20" s="17">
        <v>317.2</v>
      </c>
      <c r="F20" s="17">
        <v>1385.9</v>
      </c>
      <c r="G20" s="17">
        <v>33.4</v>
      </c>
      <c r="H20" s="17">
        <v>26.6</v>
      </c>
      <c r="I20" s="17">
        <v>359.5</v>
      </c>
      <c r="J20" s="17">
        <v>98.6</v>
      </c>
      <c r="K20" s="17">
        <v>226.5</v>
      </c>
    </row>
    <row r="21" spans="1:11" x14ac:dyDescent="0.25">
      <c r="A21" s="7" t="s">
        <v>73</v>
      </c>
      <c r="B21" s="16">
        <v>2380</v>
      </c>
      <c r="C21" s="16">
        <v>443</v>
      </c>
      <c r="D21" s="16">
        <v>125</v>
      </c>
      <c r="E21" s="16">
        <v>308</v>
      </c>
      <c r="F21" s="16">
        <v>581</v>
      </c>
      <c r="G21" s="16">
        <v>46</v>
      </c>
      <c r="H21" s="16">
        <v>27</v>
      </c>
      <c r="I21" s="16">
        <v>294</v>
      </c>
      <c r="J21" s="16">
        <v>355</v>
      </c>
      <c r="K21" s="16">
        <v>162</v>
      </c>
    </row>
    <row r="22" spans="1:11" x14ac:dyDescent="0.25">
      <c r="A22" s="7" t="s">
        <v>74</v>
      </c>
      <c r="B22" s="15">
        <v>378.92</v>
      </c>
      <c r="C22" s="15">
        <v>193.92</v>
      </c>
      <c r="D22" s="15">
        <v>23.21</v>
      </c>
      <c r="E22" s="15">
        <v>32.619999999999997</v>
      </c>
      <c r="F22" s="15">
        <v>75.02</v>
      </c>
      <c r="G22" s="15">
        <v>4.45</v>
      </c>
      <c r="H22" s="15">
        <v>0.46</v>
      </c>
      <c r="I22" s="15">
        <v>18.27</v>
      </c>
      <c r="J22" s="17">
        <v>9.3000000000000007</v>
      </c>
      <c r="K22" s="15">
        <v>20.05</v>
      </c>
    </row>
    <row r="23" spans="1:11" x14ac:dyDescent="0.25">
      <c r="A23" s="7" t="s">
        <v>75</v>
      </c>
      <c r="B23" s="16">
        <v>6758.2</v>
      </c>
      <c r="C23" s="16">
        <v>534.1</v>
      </c>
      <c r="D23" s="16">
        <v>630.4</v>
      </c>
      <c r="E23" s="16">
        <v>714.6</v>
      </c>
      <c r="F23" s="16">
        <v>2383.3000000000002</v>
      </c>
      <c r="G23" s="16">
        <v>163.4</v>
      </c>
      <c r="H23" s="16">
        <v>127.2</v>
      </c>
      <c r="I23" s="16">
        <v>1205.5</v>
      </c>
      <c r="J23" s="16">
        <v>389.1</v>
      </c>
      <c r="K23" s="16">
        <v>479.1</v>
      </c>
    </row>
    <row r="24" spans="1:11" x14ac:dyDescent="0.25">
      <c r="A24" s="7" t="s">
        <v>76</v>
      </c>
      <c r="B24" s="15">
        <v>388.01</v>
      </c>
      <c r="C24" s="15">
        <v>55.58</v>
      </c>
      <c r="D24" s="15">
        <v>35.08</v>
      </c>
      <c r="E24" s="15">
        <v>55.04</v>
      </c>
      <c r="F24" s="15">
        <v>121.88</v>
      </c>
      <c r="G24" s="15">
        <v>8.18</v>
      </c>
      <c r="H24" s="15">
        <v>13.97</v>
      </c>
      <c r="I24" s="15">
        <v>41.13</v>
      </c>
      <c r="J24" s="15">
        <v>15.27</v>
      </c>
      <c r="K24" s="15">
        <v>38.56</v>
      </c>
    </row>
    <row r="25" spans="1:11" x14ac:dyDescent="0.25">
      <c r="A25" s="7" t="s">
        <v>77</v>
      </c>
      <c r="B25" s="16">
        <v>1390</v>
      </c>
      <c r="C25" s="16">
        <v>102</v>
      </c>
      <c r="D25" s="16">
        <v>42</v>
      </c>
      <c r="E25" s="16">
        <v>153</v>
      </c>
      <c r="F25" s="16">
        <v>281</v>
      </c>
      <c r="G25" s="16">
        <v>32</v>
      </c>
      <c r="H25" s="16">
        <v>8</v>
      </c>
      <c r="I25" s="16">
        <v>425</v>
      </c>
      <c r="J25" s="16">
        <v>219</v>
      </c>
      <c r="K25" s="16">
        <v>118</v>
      </c>
    </row>
    <row r="26" spans="1:11" x14ac:dyDescent="0.25">
      <c r="A26" s="7" t="s">
        <v>78</v>
      </c>
      <c r="B26" s="15">
        <v>569.78</v>
      </c>
      <c r="C26" s="15">
        <v>180.51</v>
      </c>
      <c r="D26" s="15">
        <v>23.76</v>
      </c>
      <c r="E26" s="15">
        <v>23.77</v>
      </c>
      <c r="F26" s="15">
        <v>121.03</v>
      </c>
      <c r="G26" s="15">
        <v>17.72</v>
      </c>
      <c r="H26" s="15">
        <v>13.55</v>
      </c>
      <c r="I26" s="15">
        <v>89.82</v>
      </c>
      <c r="J26" s="17">
        <v>49.7</v>
      </c>
      <c r="K26" s="15">
        <v>35.85</v>
      </c>
    </row>
    <row r="27" spans="1:11" x14ac:dyDescent="0.25">
      <c r="A27" s="7" t="s">
        <v>79</v>
      </c>
      <c r="B27" s="16">
        <v>3580.5</v>
      </c>
      <c r="C27" s="16">
        <v>1981.7</v>
      </c>
      <c r="D27" s="16">
        <v>185.8</v>
      </c>
      <c r="E27" s="16">
        <v>239</v>
      </c>
      <c r="F27" s="16">
        <v>721.7</v>
      </c>
      <c r="G27" s="16">
        <v>50</v>
      </c>
      <c r="H27" s="16">
        <v>41.1</v>
      </c>
      <c r="I27" s="16">
        <v>169.7</v>
      </c>
      <c r="J27" s="16">
        <v>73.900000000000006</v>
      </c>
      <c r="K27" s="16">
        <v>94.5</v>
      </c>
    </row>
    <row r="28" spans="1:11" x14ac:dyDescent="0.25">
      <c r="A28" s="7" t="s">
        <v>80</v>
      </c>
      <c r="B28" s="15">
        <v>889.32</v>
      </c>
      <c r="C28" s="17">
        <v>483.5</v>
      </c>
      <c r="D28" s="15">
        <v>53.76</v>
      </c>
      <c r="E28" s="15">
        <v>57.81</v>
      </c>
      <c r="F28" s="15">
        <v>118.74</v>
      </c>
      <c r="G28" s="15">
        <v>4.62</v>
      </c>
      <c r="H28" s="15">
        <v>4.58</v>
      </c>
      <c r="I28" s="15">
        <v>82.25</v>
      </c>
      <c r="J28" s="15">
        <v>27.74</v>
      </c>
      <c r="K28" s="15">
        <v>45.58</v>
      </c>
    </row>
    <row r="29" spans="1:11" x14ac:dyDescent="0.25">
      <c r="A29" s="7" t="s">
        <v>81</v>
      </c>
      <c r="B29" s="14">
        <v>2964.03</v>
      </c>
      <c r="C29" s="16">
        <v>2575.1</v>
      </c>
      <c r="D29" s="14">
        <v>30.23</v>
      </c>
      <c r="E29" s="16">
        <v>154.4</v>
      </c>
      <c r="F29" s="16">
        <v>144.9</v>
      </c>
      <c r="G29" s="16">
        <v>1.5</v>
      </c>
      <c r="H29" s="16">
        <v>1.4</v>
      </c>
      <c r="I29" s="16">
        <v>10.9</v>
      </c>
      <c r="J29" s="16">
        <v>8.6999999999999993</v>
      </c>
      <c r="K29" s="16">
        <v>34.700000000000003</v>
      </c>
    </row>
    <row r="30" spans="1:11" x14ac:dyDescent="0.25">
      <c r="A30" s="7" t="s">
        <v>82</v>
      </c>
      <c r="B30" s="15">
        <v>167.35</v>
      </c>
      <c r="C30" s="15">
        <v>76.73</v>
      </c>
      <c r="D30" s="15">
        <v>11.17</v>
      </c>
      <c r="E30" s="15">
        <v>13.91</v>
      </c>
      <c r="F30" s="15">
        <v>25.95</v>
      </c>
      <c r="G30" s="15">
        <v>2.46</v>
      </c>
      <c r="H30" s="15">
        <v>1.05</v>
      </c>
      <c r="I30" s="15">
        <v>21.32</v>
      </c>
      <c r="J30" s="15">
        <v>4.3499999999999996</v>
      </c>
      <c r="K30" s="15">
        <v>9.3699999999999992</v>
      </c>
    </row>
    <row r="31" spans="1:11" x14ac:dyDescent="0.25">
      <c r="A31" s="7" t="s">
        <v>83</v>
      </c>
      <c r="B31" s="14">
        <v>347.45</v>
      </c>
      <c r="C31" s="14">
        <v>16.27</v>
      </c>
      <c r="D31" s="16">
        <v>59.9</v>
      </c>
      <c r="E31" s="14">
        <v>73.989999999999995</v>
      </c>
      <c r="F31" s="14">
        <v>116.63</v>
      </c>
      <c r="G31" s="14">
        <v>8.2899999999999991</v>
      </c>
      <c r="H31" s="14">
        <v>5.81</v>
      </c>
      <c r="I31" s="14">
        <v>39.39</v>
      </c>
      <c r="J31" s="14">
        <v>9.67</v>
      </c>
      <c r="K31" s="14">
        <v>14.96</v>
      </c>
    </row>
    <row r="32" spans="1:11" x14ac:dyDescent="0.25">
      <c r="A32" s="7" t="s">
        <v>84</v>
      </c>
      <c r="B32" s="17">
        <v>293.2</v>
      </c>
      <c r="C32" s="17">
        <v>84.1</v>
      </c>
      <c r="D32" s="17">
        <v>18.3</v>
      </c>
      <c r="E32" s="17">
        <v>31.3</v>
      </c>
      <c r="F32" s="17">
        <v>68.7</v>
      </c>
      <c r="G32" s="17">
        <v>6.7</v>
      </c>
      <c r="H32" s="17">
        <v>1.2</v>
      </c>
      <c r="I32" s="17">
        <v>44.5</v>
      </c>
      <c r="J32" s="17">
        <v>20</v>
      </c>
      <c r="K32" s="17">
        <v>13.8</v>
      </c>
    </row>
    <row r="33" spans="1:11" x14ac:dyDescent="0.25">
      <c r="A33" s="7" t="s">
        <v>85</v>
      </c>
      <c r="B33" s="16">
        <v>320.7</v>
      </c>
      <c r="C33" s="16">
        <v>76.7</v>
      </c>
      <c r="D33" s="16">
        <v>16</v>
      </c>
      <c r="E33" s="16">
        <v>41.5</v>
      </c>
      <c r="F33" s="16">
        <v>56.7</v>
      </c>
      <c r="G33" s="16">
        <v>9.9</v>
      </c>
      <c r="H33" s="16">
        <v>0.3</v>
      </c>
      <c r="I33" s="16">
        <v>51.2</v>
      </c>
      <c r="J33" s="16">
        <v>15.9</v>
      </c>
      <c r="K33" s="16">
        <v>46.1</v>
      </c>
    </row>
    <row r="35" spans="1:11" x14ac:dyDescent="0.25">
      <c r="A35" s="1" t="s">
        <v>86</v>
      </c>
    </row>
    <row r="36" spans="1:11" x14ac:dyDescent="0.25">
      <c r="A36" s="1" t="s">
        <v>87</v>
      </c>
      <c r="B36" s="2" t="s">
        <v>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36"/>
  <sheetViews>
    <sheetView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9.140625" defaultRowHeight="11.45" customHeight="1" x14ac:dyDescent="0.25"/>
  <cols>
    <col min="1" max="1" width="29.85546875" customWidth="1"/>
    <col min="2" max="4" width="19.85546875" customWidth="1"/>
    <col min="5" max="5" width="12" customWidth="1"/>
    <col min="6" max="11" width="19.85546875" customWidth="1"/>
  </cols>
  <sheetData>
    <row r="1" spans="1:11" x14ac:dyDescent="0.25">
      <c r="A1" s="3" t="s">
        <v>48</v>
      </c>
    </row>
    <row r="2" spans="1:11" x14ac:dyDescent="0.25">
      <c r="A2" s="2" t="s">
        <v>49</v>
      </c>
      <c r="B2" s="1" t="s">
        <v>0</v>
      </c>
    </row>
    <row r="3" spans="1:11" x14ac:dyDescent="0.25">
      <c r="A3" s="2" t="s">
        <v>50</v>
      </c>
      <c r="B3" s="2" t="s">
        <v>6</v>
      </c>
    </row>
    <row r="5" spans="1:11" x14ac:dyDescent="0.25">
      <c r="A5" s="1" t="s">
        <v>12</v>
      </c>
      <c r="C5" s="2" t="s">
        <v>17</v>
      </c>
    </row>
    <row r="6" spans="1:11" x14ac:dyDescent="0.25">
      <c r="A6" s="1" t="s">
        <v>13</v>
      </c>
      <c r="C6" s="2" t="s">
        <v>18</v>
      </c>
    </row>
    <row r="7" spans="1:11" x14ac:dyDescent="0.25">
      <c r="A7" s="1" t="s">
        <v>14</v>
      </c>
      <c r="C7" s="2" t="s">
        <v>36</v>
      </c>
    </row>
    <row r="8" spans="1:11" x14ac:dyDescent="0.25">
      <c r="A8" s="1" t="s">
        <v>15</v>
      </c>
      <c r="C8" s="2" t="s">
        <v>28</v>
      </c>
    </row>
    <row r="10" spans="1:11" x14ac:dyDescent="0.25">
      <c r="A10" s="5" t="s">
        <v>51</v>
      </c>
      <c r="B10" s="4" t="s">
        <v>52</v>
      </c>
      <c r="C10" s="4" t="s">
        <v>53</v>
      </c>
      <c r="D10" s="4" t="s">
        <v>54</v>
      </c>
      <c r="E10" s="4" t="s">
        <v>55</v>
      </c>
      <c r="F10" s="4" t="s">
        <v>56</v>
      </c>
      <c r="G10" s="4" t="s">
        <v>57</v>
      </c>
      <c r="H10" s="4" t="s">
        <v>58</v>
      </c>
      <c r="I10" s="4" t="s">
        <v>59</v>
      </c>
      <c r="J10" s="4" t="s">
        <v>60</v>
      </c>
      <c r="K10" s="4" t="s">
        <v>61</v>
      </c>
    </row>
    <row r="11" spans="1:11" x14ac:dyDescent="0.25">
      <c r="A11" s="6" t="s">
        <v>62</v>
      </c>
      <c r="B11" s="8" t="s">
        <v>63</v>
      </c>
      <c r="C11" s="8" t="s">
        <v>63</v>
      </c>
      <c r="D11" s="8" t="s">
        <v>63</v>
      </c>
      <c r="E11" s="8" t="s">
        <v>63</v>
      </c>
      <c r="F11" s="8" t="s">
        <v>63</v>
      </c>
      <c r="G11" s="8" t="s">
        <v>63</v>
      </c>
      <c r="H11" s="8" t="s">
        <v>63</v>
      </c>
      <c r="I11" s="8" t="s">
        <v>63</v>
      </c>
      <c r="J11" s="8" t="s">
        <v>63</v>
      </c>
      <c r="K11" s="8" t="s">
        <v>63</v>
      </c>
    </row>
    <row r="12" spans="1:11" x14ac:dyDescent="0.25">
      <c r="A12" s="7" t="s">
        <v>64</v>
      </c>
      <c r="B12" s="15">
        <v>30923.27</v>
      </c>
      <c r="C12" s="15">
        <v>6774.24</v>
      </c>
      <c r="D12" s="15">
        <v>1765.26</v>
      </c>
      <c r="E12" s="15">
        <v>3009.15</v>
      </c>
      <c r="F12" s="15">
        <v>7705.83</v>
      </c>
      <c r="G12" s="15">
        <v>671.37</v>
      </c>
      <c r="H12" s="15">
        <v>470.11</v>
      </c>
      <c r="I12" s="15">
        <v>5001.58</v>
      </c>
      <c r="J12" s="15">
        <v>2632.74</v>
      </c>
      <c r="K12" s="15">
        <v>2394.44</v>
      </c>
    </row>
    <row r="13" spans="1:11" x14ac:dyDescent="0.25">
      <c r="A13" s="7" t="s">
        <v>65</v>
      </c>
      <c r="B13" s="16">
        <v>23872</v>
      </c>
      <c r="C13" s="14">
        <v>3354.69</v>
      </c>
      <c r="D13" s="14">
        <v>1364.69</v>
      </c>
      <c r="E13" s="14">
        <v>2301.63</v>
      </c>
      <c r="F13" s="14">
        <v>6626.48</v>
      </c>
      <c r="G13" s="14">
        <v>524.41999999999996</v>
      </c>
      <c r="H13" s="16">
        <v>392.8</v>
      </c>
      <c r="I13" s="14">
        <v>4481.49</v>
      </c>
      <c r="J13" s="14">
        <v>2395.89</v>
      </c>
      <c r="K13" s="16">
        <v>2023.8</v>
      </c>
    </row>
    <row r="14" spans="1:11" x14ac:dyDescent="0.25">
      <c r="A14" s="7" t="s">
        <v>66</v>
      </c>
      <c r="B14" s="17">
        <v>791.2</v>
      </c>
      <c r="C14" s="17">
        <v>35.4</v>
      </c>
      <c r="D14" s="17">
        <v>19.3</v>
      </c>
      <c r="E14" s="17">
        <v>53.6</v>
      </c>
      <c r="F14" s="17">
        <v>94.1</v>
      </c>
      <c r="G14" s="17">
        <v>11.1</v>
      </c>
      <c r="H14" s="17">
        <v>3.7</v>
      </c>
      <c r="I14" s="17">
        <v>456</v>
      </c>
      <c r="J14" s="17">
        <v>70.3</v>
      </c>
      <c r="K14" s="17">
        <v>42.9</v>
      </c>
    </row>
    <row r="15" spans="1:11" x14ac:dyDescent="0.25">
      <c r="A15" s="7" t="s">
        <v>67</v>
      </c>
      <c r="B15" s="14">
        <v>765.26</v>
      </c>
      <c r="C15" s="14">
        <v>47.67</v>
      </c>
      <c r="D15" s="14">
        <v>112.05</v>
      </c>
      <c r="E15" s="14">
        <v>136.59</v>
      </c>
      <c r="F15" s="14">
        <v>179.49</v>
      </c>
      <c r="G15" s="14">
        <v>19.28</v>
      </c>
      <c r="H15" s="14">
        <v>15.91</v>
      </c>
      <c r="I15" s="16">
        <v>115.6</v>
      </c>
      <c r="J15" s="16">
        <v>26.1</v>
      </c>
      <c r="K15" s="14">
        <v>78.540000000000006</v>
      </c>
    </row>
    <row r="16" spans="1:11" x14ac:dyDescent="0.25">
      <c r="A16" s="7" t="s">
        <v>68</v>
      </c>
      <c r="B16" s="15">
        <v>180.98</v>
      </c>
      <c r="C16" s="15">
        <v>28.23</v>
      </c>
      <c r="D16" s="15">
        <v>7.09</v>
      </c>
      <c r="E16" s="17">
        <v>17.399999999999999</v>
      </c>
      <c r="F16" s="15">
        <v>39.409999999999997</v>
      </c>
      <c r="G16" s="15">
        <v>8.81</v>
      </c>
      <c r="H16" s="17">
        <v>0</v>
      </c>
      <c r="I16" s="15">
        <v>35.369999999999997</v>
      </c>
      <c r="J16" s="15">
        <v>18.13</v>
      </c>
      <c r="K16" s="15">
        <v>18.86</v>
      </c>
    </row>
    <row r="17" spans="1:11" x14ac:dyDescent="0.25">
      <c r="A17" s="7" t="s">
        <v>69</v>
      </c>
      <c r="B17" s="16">
        <v>4293</v>
      </c>
      <c r="C17" s="16">
        <v>255</v>
      </c>
      <c r="D17" s="16">
        <v>258</v>
      </c>
      <c r="E17" s="16">
        <v>487</v>
      </c>
      <c r="F17" s="16">
        <v>932</v>
      </c>
      <c r="G17" s="16">
        <v>147</v>
      </c>
      <c r="H17" s="16">
        <v>139</v>
      </c>
      <c r="I17" s="16">
        <v>876</v>
      </c>
      <c r="J17" s="16">
        <v>667</v>
      </c>
      <c r="K17" s="16">
        <v>467</v>
      </c>
    </row>
    <row r="18" spans="1:11" x14ac:dyDescent="0.25">
      <c r="A18" s="7" t="s">
        <v>70</v>
      </c>
      <c r="B18" s="15">
        <v>339.48</v>
      </c>
      <c r="C18" s="15">
        <v>83.58</v>
      </c>
      <c r="D18" s="15">
        <v>19.829999999999998</v>
      </c>
      <c r="E18" s="15">
        <v>43.74</v>
      </c>
      <c r="F18" s="15">
        <v>66.03</v>
      </c>
      <c r="G18" s="15">
        <v>15.31</v>
      </c>
      <c r="H18" s="15">
        <v>4.5199999999999996</v>
      </c>
      <c r="I18" s="15">
        <v>47.12</v>
      </c>
      <c r="J18" s="15">
        <v>25.78</v>
      </c>
      <c r="K18" s="15">
        <v>28.71</v>
      </c>
    </row>
    <row r="19" spans="1:11" x14ac:dyDescent="0.25">
      <c r="A19" s="7" t="s">
        <v>71</v>
      </c>
      <c r="B19" s="14">
        <v>1297.52</v>
      </c>
      <c r="C19" s="16">
        <v>361.5</v>
      </c>
      <c r="D19" s="14">
        <v>59.38</v>
      </c>
      <c r="E19" s="14">
        <v>80.819999999999993</v>
      </c>
      <c r="F19" s="14">
        <v>460.78</v>
      </c>
      <c r="G19" s="14">
        <v>14.81</v>
      </c>
      <c r="H19" s="14">
        <v>14.14</v>
      </c>
      <c r="I19" s="14">
        <v>146.27000000000001</v>
      </c>
      <c r="J19" s="14">
        <v>80.67</v>
      </c>
      <c r="K19" s="14">
        <v>63.15</v>
      </c>
    </row>
    <row r="20" spans="1:11" x14ac:dyDescent="0.25">
      <c r="A20" s="7" t="s">
        <v>72</v>
      </c>
      <c r="B20" s="17">
        <v>2866.7</v>
      </c>
      <c r="C20" s="17">
        <v>334</v>
      </c>
      <c r="D20" s="17">
        <v>101.9</v>
      </c>
      <c r="E20" s="17">
        <v>236</v>
      </c>
      <c r="F20" s="17">
        <v>1240.4000000000001</v>
      </c>
      <c r="G20" s="17">
        <v>42.6</v>
      </c>
      <c r="H20" s="17">
        <v>30.1</v>
      </c>
      <c r="I20" s="17">
        <v>359.8</v>
      </c>
      <c r="J20" s="17">
        <v>156.19999999999999</v>
      </c>
      <c r="K20" s="17">
        <v>292.5</v>
      </c>
    </row>
    <row r="21" spans="1:11" x14ac:dyDescent="0.25">
      <c r="A21" s="7" t="s">
        <v>73</v>
      </c>
      <c r="B21" s="16">
        <v>2824</v>
      </c>
      <c r="C21" s="16">
        <v>393</v>
      </c>
      <c r="D21" s="16">
        <v>136</v>
      </c>
      <c r="E21" s="16">
        <v>344</v>
      </c>
      <c r="F21" s="16">
        <v>647</v>
      </c>
      <c r="G21" s="16">
        <v>65</v>
      </c>
      <c r="H21" s="16">
        <v>32</v>
      </c>
      <c r="I21" s="16">
        <v>419</v>
      </c>
      <c r="J21" s="16">
        <v>519</v>
      </c>
      <c r="K21" s="16">
        <v>220</v>
      </c>
    </row>
    <row r="22" spans="1:11" x14ac:dyDescent="0.25">
      <c r="A22" s="7" t="s">
        <v>74</v>
      </c>
      <c r="B22" s="15">
        <v>211.66</v>
      </c>
      <c r="C22" s="15">
        <v>75.41</v>
      </c>
      <c r="D22" s="15">
        <v>15.12</v>
      </c>
      <c r="E22" s="15">
        <v>13.76</v>
      </c>
      <c r="F22" s="15">
        <v>43.54</v>
      </c>
      <c r="G22" s="17">
        <v>5.3</v>
      </c>
      <c r="H22" s="15">
        <v>1.1200000000000001</v>
      </c>
      <c r="I22" s="15">
        <v>24.29</v>
      </c>
      <c r="J22" s="15">
        <v>12.13</v>
      </c>
      <c r="K22" s="15">
        <v>20.02</v>
      </c>
    </row>
    <row r="23" spans="1:11" x14ac:dyDescent="0.25">
      <c r="A23" s="7" t="s">
        <v>75</v>
      </c>
      <c r="B23" s="16">
        <v>6258.2</v>
      </c>
      <c r="C23" s="16">
        <v>496</v>
      </c>
      <c r="D23" s="16">
        <v>493.7</v>
      </c>
      <c r="E23" s="16">
        <v>608.29999999999995</v>
      </c>
      <c r="F23" s="16">
        <v>2160.9</v>
      </c>
      <c r="G23" s="16">
        <v>115.4</v>
      </c>
      <c r="H23" s="16">
        <v>123.5</v>
      </c>
      <c r="I23" s="16">
        <v>1230.2</v>
      </c>
      <c r="J23" s="16">
        <v>428.8</v>
      </c>
      <c r="K23" s="16">
        <v>481.5</v>
      </c>
    </row>
    <row r="24" spans="1:11" x14ac:dyDescent="0.25">
      <c r="A24" s="7" t="s">
        <v>76</v>
      </c>
      <c r="B24" s="15">
        <v>328.22</v>
      </c>
      <c r="C24" s="15">
        <v>64.05</v>
      </c>
      <c r="D24" s="15">
        <v>23.03</v>
      </c>
      <c r="E24" s="15">
        <v>34.24</v>
      </c>
      <c r="F24" s="15">
        <v>78.849999999999994</v>
      </c>
      <c r="G24" s="15">
        <v>13.56</v>
      </c>
      <c r="H24" s="17">
        <v>12.5</v>
      </c>
      <c r="I24" s="15">
        <v>38.020000000000003</v>
      </c>
      <c r="J24" s="15">
        <v>15.33</v>
      </c>
      <c r="K24" s="15">
        <v>44.63</v>
      </c>
    </row>
    <row r="25" spans="1:11" x14ac:dyDescent="0.25">
      <c r="A25" s="7" t="s">
        <v>77</v>
      </c>
      <c r="B25" s="16">
        <v>1519</v>
      </c>
      <c r="C25" s="16">
        <v>98</v>
      </c>
      <c r="D25" s="16">
        <v>46</v>
      </c>
      <c r="E25" s="16">
        <v>167</v>
      </c>
      <c r="F25" s="16">
        <v>265</v>
      </c>
      <c r="G25" s="16">
        <v>42</v>
      </c>
      <c r="H25" s="16">
        <v>6</v>
      </c>
      <c r="I25" s="16">
        <v>472</v>
      </c>
      <c r="J25" s="16">
        <v>258</v>
      </c>
      <c r="K25" s="16">
        <v>152</v>
      </c>
    </row>
    <row r="26" spans="1:11" x14ac:dyDescent="0.25">
      <c r="A26" s="7" t="s">
        <v>78</v>
      </c>
      <c r="B26" s="15">
        <v>548.92999999999995</v>
      </c>
      <c r="C26" s="15">
        <v>137.86000000000001</v>
      </c>
      <c r="D26" s="15">
        <v>20.27</v>
      </c>
      <c r="E26" s="15">
        <v>25.36</v>
      </c>
      <c r="F26" s="15">
        <v>113.45</v>
      </c>
      <c r="G26" s="15">
        <v>18.329999999999998</v>
      </c>
      <c r="H26" s="17">
        <v>11.8</v>
      </c>
      <c r="I26" s="15">
        <v>103.64</v>
      </c>
      <c r="J26" s="15">
        <v>55.75</v>
      </c>
      <c r="K26" s="15">
        <v>47.06</v>
      </c>
    </row>
    <row r="27" spans="1:11" x14ac:dyDescent="0.25">
      <c r="A27" s="7" t="s">
        <v>79</v>
      </c>
      <c r="B27" s="16">
        <v>3315.5</v>
      </c>
      <c r="C27" s="16">
        <v>1442</v>
      </c>
      <c r="D27" s="16">
        <v>214</v>
      </c>
      <c r="E27" s="16">
        <v>305.60000000000002</v>
      </c>
      <c r="F27" s="16">
        <v>655.5</v>
      </c>
      <c r="G27" s="16">
        <v>84.4</v>
      </c>
      <c r="H27" s="16">
        <v>48</v>
      </c>
      <c r="I27" s="16">
        <v>263.89999999999998</v>
      </c>
      <c r="J27" s="16">
        <v>147.4</v>
      </c>
      <c r="K27" s="16">
        <v>121.1</v>
      </c>
    </row>
    <row r="28" spans="1:11" x14ac:dyDescent="0.25">
      <c r="A28" s="7" t="s">
        <v>80</v>
      </c>
      <c r="B28" s="15">
        <v>732.84</v>
      </c>
      <c r="C28" s="15">
        <v>265.64</v>
      </c>
      <c r="D28" s="15">
        <v>37.729999999999997</v>
      </c>
      <c r="E28" s="15">
        <v>39.729999999999997</v>
      </c>
      <c r="F28" s="17">
        <v>130.1</v>
      </c>
      <c r="G28" s="15">
        <v>4.82</v>
      </c>
      <c r="H28" s="15">
        <v>4.07</v>
      </c>
      <c r="I28" s="15">
        <v>129.91</v>
      </c>
      <c r="J28" s="17">
        <v>38.5</v>
      </c>
      <c r="K28" s="15">
        <v>65.069999999999993</v>
      </c>
    </row>
    <row r="29" spans="1:11" x14ac:dyDescent="0.25">
      <c r="A29" s="7" t="s">
        <v>81</v>
      </c>
      <c r="B29" s="16">
        <v>2166.8000000000002</v>
      </c>
      <c r="C29" s="16">
        <v>1747.4</v>
      </c>
      <c r="D29" s="16">
        <v>32.799999999999997</v>
      </c>
      <c r="E29" s="16">
        <v>180.3</v>
      </c>
      <c r="F29" s="16">
        <v>87.2</v>
      </c>
      <c r="G29" s="16">
        <v>11.9</v>
      </c>
      <c r="H29" s="16">
        <v>0.6</v>
      </c>
      <c r="I29" s="16">
        <v>22</v>
      </c>
      <c r="J29" s="16">
        <v>15.3</v>
      </c>
      <c r="K29" s="16">
        <v>63.4</v>
      </c>
    </row>
    <row r="30" spans="1:11" x14ac:dyDescent="0.25">
      <c r="A30" s="7" t="s">
        <v>82</v>
      </c>
      <c r="B30" s="15">
        <v>190.04</v>
      </c>
      <c r="C30" s="17">
        <v>68.5</v>
      </c>
      <c r="D30" s="15">
        <v>11.87</v>
      </c>
      <c r="E30" s="15">
        <v>12.15</v>
      </c>
      <c r="F30" s="17">
        <v>28.6</v>
      </c>
      <c r="G30" s="15">
        <v>6.06</v>
      </c>
      <c r="H30" s="15">
        <v>1.1100000000000001</v>
      </c>
      <c r="I30" s="15">
        <v>34.85</v>
      </c>
      <c r="J30" s="15">
        <v>8.6199999999999992</v>
      </c>
      <c r="K30" s="15">
        <v>16.07</v>
      </c>
    </row>
    <row r="31" spans="1:11" x14ac:dyDescent="0.25">
      <c r="A31" s="7" t="s">
        <v>83</v>
      </c>
      <c r="B31" s="16">
        <v>322.5</v>
      </c>
      <c r="C31" s="14">
        <v>15.77</v>
      </c>
      <c r="D31" s="14">
        <v>50.53</v>
      </c>
      <c r="E31" s="14">
        <v>73.930000000000007</v>
      </c>
      <c r="F31" s="14">
        <v>85.23</v>
      </c>
      <c r="G31" s="14">
        <v>9.4499999999999993</v>
      </c>
      <c r="H31" s="14">
        <v>12.02</v>
      </c>
      <c r="I31" s="14">
        <v>47.89</v>
      </c>
      <c r="J31" s="16">
        <v>9.1999999999999993</v>
      </c>
      <c r="K31" s="14">
        <v>16.25</v>
      </c>
    </row>
    <row r="32" spans="1:11" x14ac:dyDescent="0.25">
      <c r="A32" s="7" t="s">
        <v>84</v>
      </c>
      <c r="B32" s="17">
        <v>289.8</v>
      </c>
      <c r="C32" s="17">
        <v>63.2</v>
      </c>
      <c r="D32" s="17">
        <v>17.5</v>
      </c>
      <c r="E32" s="17">
        <v>34.9</v>
      </c>
      <c r="F32" s="17">
        <v>63.7</v>
      </c>
      <c r="G32" s="17">
        <v>7.3</v>
      </c>
      <c r="H32" s="17">
        <v>1.6</v>
      </c>
      <c r="I32" s="17">
        <v>47.7</v>
      </c>
      <c r="J32" s="17">
        <v>23.3</v>
      </c>
      <c r="K32" s="17">
        <v>25.4</v>
      </c>
    </row>
    <row r="33" spans="1:11" x14ac:dyDescent="0.25">
      <c r="A33" s="7" t="s">
        <v>85</v>
      </c>
      <c r="B33" s="16">
        <v>294.5</v>
      </c>
      <c r="C33" s="16">
        <v>90.2</v>
      </c>
      <c r="D33" s="16">
        <v>11.6</v>
      </c>
      <c r="E33" s="16">
        <v>33.4</v>
      </c>
      <c r="F33" s="16">
        <v>38.9</v>
      </c>
      <c r="G33" s="16">
        <v>9</v>
      </c>
      <c r="H33" s="16">
        <v>0.3</v>
      </c>
      <c r="I33" s="16">
        <v>45.2</v>
      </c>
      <c r="J33" s="16">
        <v>14.6</v>
      </c>
      <c r="K33" s="16">
        <v>44.1</v>
      </c>
    </row>
    <row r="35" spans="1:11" x14ac:dyDescent="0.25">
      <c r="A35" s="1" t="s">
        <v>86</v>
      </c>
    </row>
    <row r="36" spans="1:11" x14ac:dyDescent="0.25">
      <c r="A36" s="1" t="s">
        <v>87</v>
      </c>
      <c r="B36" s="2" t="s">
        <v>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L57"/>
  <sheetViews>
    <sheetView tabSelected="1" topLeftCell="A31" workbookViewId="0">
      <selection activeCell="B44" sqref="B44"/>
    </sheetView>
  </sheetViews>
  <sheetFormatPr baseColWidth="10" defaultColWidth="9.140625" defaultRowHeight="11.45" customHeight="1" x14ac:dyDescent="0.25"/>
  <cols>
    <col min="1" max="1" width="4.42578125" customWidth="1"/>
    <col min="2" max="2" width="22.42578125" customWidth="1"/>
    <col min="3" max="12" width="15.7109375" customWidth="1"/>
  </cols>
  <sheetData>
    <row r="1" spans="2:12" ht="15" x14ac:dyDescent="0.25">
      <c r="B1" s="3" t="s">
        <v>48</v>
      </c>
    </row>
    <row r="2" spans="2:12" ht="15" x14ac:dyDescent="0.25">
      <c r="B2" s="2" t="s">
        <v>49</v>
      </c>
      <c r="C2" s="1" t="s">
        <v>0</v>
      </c>
    </row>
    <row r="3" spans="2:12" ht="15" x14ac:dyDescent="0.25">
      <c r="B3" s="2" t="s">
        <v>50</v>
      </c>
      <c r="C3" s="2" t="s">
        <v>6</v>
      </c>
    </row>
    <row r="5" spans="2:12" ht="15" x14ac:dyDescent="0.25">
      <c r="B5" s="1" t="s">
        <v>12</v>
      </c>
      <c r="D5" s="2" t="s">
        <v>17</v>
      </c>
    </row>
    <row r="6" spans="2:12" ht="15" x14ac:dyDescent="0.25">
      <c r="B6" s="1" t="s">
        <v>13</v>
      </c>
      <c r="D6" s="2" t="s">
        <v>18</v>
      </c>
    </row>
    <row r="7" spans="2:12" ht="15" x14ac:dyDescent="0.25">
      <c r="B7" s="1" t="s">
        <v>14</v>
      </c>
      <c r="D7" s="2" t="s">
        <v>36</v>
      </c>
    </row>
    <row r="8" spans="2:12" ht="15" x14ac:dyDescent="0.25">
      <c r="B8" s="1" t="s">
        <v>15</v>
      </c>
      <c r="D8" s="2" t="s">
        <v>32</v>
      </c>
    </row>
    <row r="10" spans="2:12" ht="65.25" customHeight="1" x14ac:dyDescent="0.25">
      <c r="B10" s="18"/>
      <c r="C10" s="19" t="s">
        <v>52</v>
      </c>
      <c r="D10" s="19" t="s">
        <v>53</v>
      </c>
      <c r="E10" s="19" t="s">
        <v>54</v>
      </c>
      <c r="F10" s="19" t="s">
        <v>55</v>
      </c>
      <c r="G10" s="19" t="s">
        <v>91</v>
      </c>
      <c r="H10" s="19" t="s">
        <v>57</v>
      </c>
      <c r="I10" s="19" t="s">
        <v>58</v>
      </c>
      <c r="J10" s="19" t="s">
        <v>92</v>
      </c>
      <c r="K10" s="19" t="s">
        <v>60</v>
      </c>
      <c r="L10" s="19" t="s">
        <v>61</v>
      </c>
    </row>
    <row r="11" spans="2:12" ht="15" x14ac:dyDescent="0.25">
      <c r="B11" s="7" t="s">
        <v>64</v>
      </c>
      <c r="C11" s="15">
        <v>31417.59</v>
      </c>
      <c r="D11" s="15">
        <v>5639.55</v>
      </c>
      <c r="E11" s="15">
        <v>1702.78</v>
      </c>
      <c r="F11" s="17">
        <v>3329.4</v>
      </c>
      <c r="G11" s="15">
        <v>7310.13</v>
      </c>
      <c r="H11" s="15">
        <v>875.37</v>
      </c>
      <c r="I11" s="15">
        <v>483.99</v>
      </c>
      <c r="J11" s="15">
        <v>5634.64</v>
      </c>
      <c r="K11" s="15">
        <v>3094.26</v>
      </c>
      <c r="L11" s="15">
        <v>2736.34</v>
      </c>
    </row>
    <row r="12" spans="2:12" ht="15" x14ac:dyDescent="0.25">
      <c r="B12" s="7" t="s">
        <v>65</v>
      </c>
      <c r="C12" s="14">
        <v>24525.88</v>
      </c>
      <c r="D12" s="14">
        <v>2837.56</v>
      </c>
      <c r="E12" s="14">
        <v>1304.49</v>
      </c>
      <c r="F12" s="14">
        <v>2541.71</v>
      </c>
      <c r="G12" s="16">
        <v>6313.4</v>
      </c>
      <c r="H12" s="14">
        <v>598.14</v>
      </c>
      <c r="I12" s="14">
        <v>398.05</v>
      </c>
      <c r="J12" s="14">
        <v>4981.2700000000004</v>
      </c>
      <c r="K12" s="14">
        <v>2771.98</v>
      </c>
      <c r="L12" s="14">
        <v>2295.17</v>
      </c>
    </row>
    <row r="13" spans="2:12" ht="15" x14ac:dyDescent="0.25">
      <c r="B13" s="7" t="s">
        <v>66</v>
      </c>
      <c r="C13" s="17">
        <v>894.7</v>
      </c>
      <c r="D13" s="17">
        <v>29.5</v>
      </c>
      <c r="E13" s="17">
        <v>19.5</v>
      </c>
      <c r="F13" s="17">
        <v>72.099999999999994</v>
      </c>
      <c r="G13" s="17">
        <v>89.6</v>
      </c>
      <c r="H13" s="17">
        <v>12.3</v>
      </c>
      <c r="I13" s="17">
        <v>2.4</v>
      </c>
      <c r="J13" s="17">
        <v>531.70000000000005</v>
      </c>
      <c r="K13" s="17">
        <v>74.099999999999994</v>
      </c>
      <c r="L13" s="17">
        <v>58.3</v>
      </c>
    </row>
    <row r="14" spans="2:12" ht="15" x14ac:dyDescent="0.25">
      <c r="B14" s="7" t="s">
        <v>67</v>
      </c>
      <c r="C14" s="14">
        <v>781.91</v>
      </c>
      <c r="D14" s="16">
        <v>45.5</v>
      </c>
      <c r="E14" s="14">
        <v>108.13</v>
      </c>
      <c r="F14" s="14">
        <v>141.77000000000001</v>
      </c>
      <c r="G14" s="14">
        <v>167.31</v>
      </c>
      <c r="H14" s="14">
        <v>30.61</v>
      </c>
      <c r="I14" s="14">
        <v>18.68</v>
      </c>
      <c r="J14" s="14">
        <v>128.13999999999999</v>
      </c>
      <c r="K14" s="14">
        <v>24.93</v>
      </c>
      <c r="L14" s="14">
        <v>71.08</v>
      </c>
    </row>
    <row r="15" spans="2:12" ht="15" x14ac:dyDescent="0.25">
      <c r="B15" s="7" t="s">
        <v>68</v>
      </c>
      <c r="C15" s="15">
        <v>174.22</v>
      </c>
      <c r="D15" s="15">
        <v>23.47</v>
      </c>
      <c r="E15" s="17">
        <v>6.4</v>
      </c>
      <c r="F15" s="15">
        <v>16.04</v>
      </c>
      <c r="G15" s="15">
        <v>32.06</v>
      </c>
      <c r="H15" s="15">
        <v>9.0399999999999991</v>
      </c>
      <c r="I15" s="17">
        <v>0</v>
      </c>
      <c r="J15" s="15">
        <v>37.58</v>
      </c>
      <c r="K15" s="15">
        <v>21.16</v>
      </c>
      <c r="L15" s="15">
        <v>22.32</v>
      </c>
    </row>
    <row r="16" spans="2:12" ht="15" x14ac:dyDescent="0.25">
      <c r="B16" s="7" t="s">
        <v>69</v>
      </c>
      <c r="C16" s="16">
        <v>3704</v>
      </c>
      <c r="D16" s="16">
        <v>210</v>
      </c>
      <c r="E16" s="16">
        <v>204</v>
      </c>
      <c r="F16" s="16">
        <v>423</v>
      </c>
      <c r="G16" s="16">
        <v>743</v>
      </c>
      <c r="H16" s="16">
        <v>121</v>
      </c>
      <c r="I16" s="16">
        <v>126</v>
      </c>
      <c r="J16" s="16">
        <v>734</v>
      </c>
      <c r="K16" s="16">
        <v>634</v>
      </c>
      <c r="L16" s="16">
        <v>431</v>
      </c>
    </row>
    <row r="17" spans="2:12" ht="15" x14ac:dyDescent="0.25">
      <c r="B17" s="7" t="s">
        <v>70</v>
      </c>
      <c r="C17" s="15">
        <v>370.56</v>
      </c>
      <c r="D17" s="15">
        <v>79.760000000000005</v>
      </c>
      <c r="E17" s="15">
        <v>17.62</v>
      </c>
      <c r="F17" s="15">
        <v>48.24</v>
      </c>
      <c r="G17" s="15">
        <v>64.040000000000006</v>
      </c>
      <c r="H17" s="15">
        <v>19.43</v>
      </c>
      <c r="I17" s="15">
        <v>7.43</v>
      </c>
      <c r="J17" s="15">
        <v>58.63</v>
      </c>
      <c r="K17" s="15">
        <v>34.590000000000003</v>
      </c>
      <c r="L17" s="15">
        <v>36.869999999999997</v>
      </c>
    </row>
    <row r="18" spans="2:12" ht="15" x14ac:dyDescent="0.25">
      <c r="B18" s="7" t="s">
        <v>71</v>
      </c>
      <c r="C18" s="14">
        <v>1368.36</v>
      </c>
      <c r="D18" s="14">
        <v>391.69</v>
      </c>
      <c r="E18" s="14">
        <v>70.08</v>
      </c>
      <c r="F18" s="16">
        <v>72</v>
      </c>
      <c r="G18" s="14">
        <v>448.27</v>
      </c>
      <c r="H18" s="16">
        <v>19.7</v>
      </c>
      <c r="I18" s="14">
        <v>15.74</v>
      </c>
      <c r="J18" s="14">
        <v>169.76</v>
      </c>
      <c r="K18" s="14">
        <v>93.43</v>
      </c>
      <c r="L18" s="14">
        <v>65.459999999999994</v>
      </c>
    </row>
    <row r="19" spans="2:12" ht="15" x14ac:dyDescent="0.25">
      <c r="B19" s="7" t="s">
        <v>72</v>
      </c>
      <c r="C19" s="17">
        <v>3151.8</v>
      </c>
      <c r="D19" s="17">
        <v>280.10000000000002</v>
      </c>
      <c r="E19" s="17">
        <v>113.4</v>
      </c>
      <c r="F19" s="17">
        <v>327</v>
      </c>
      <c r="G19" s="17">
        <v>1266.0999999999999</v>
      </c>
      <c r="H19" s="17">
        <v>56.2</v>
      </c>
      <c r="I19" s="17">
        <v>36.9</v>
      </c>
      <c r="J19" s="17">
        <v>397.9</v>
      </c>
      <c r="K19" s="17">
        <v>221.5</v>
      </c>
      <c r="L19" s="17">
        <v>345.6</v>
      </c>
    </row>
    <row r="20" spans="2:12" ht="15" x14ac:dyDescent="0.25">
      <c r="B20" s="7" t="s">
        <v>73</v>
      </c>
      <c r="C20" s="16">
        <v>3415</v>
      </c>
      <c r="D20" s="16">
        <v>339</v>
      </c>
      <c r="E20" s="16">
        <v>168</v>
      </c>
      <c r="F20" s="16">
        <v>406</v>
      </c>
      <c r="G20" s="16">
        <v>727</v>
      </c>
      <c r="H20" s="16">
        <v>107</v>
      </c>
      <c r="I20" s="16">
        <v>44</v>
      </c>
      <c r="J20" s="16">
        <v>598</v>
      </c>
      <c r="K20" s="16">
        <v>623</v>
      </c>
      <c r="L20" s="16">
        <v>329</v>
      </c>
    </row>
    <row r="21" spans="2:12" ht="15" x14ac:dyDescent="0.25">
      <c r="B21" s="7" t="s">
        <v>74</v>
      </c>
      <c r="C21" s="15">
        <v>229.27</v>
      </c>
      <c r="D21" s="15">
        <v>41.53</v>
      </c>
      <c r="E21" s="15">
        <v>20.350000000000001</v>
      </c>
      <c r="F21" s="17">
        <v>28.7</v>
      </c>
      <c r="G21" s="15">
        <v>57.75</v>
      </c>
      <c r="H21" s="15">
        <v>9.17</v>
      </c>
      <c r="I21" s="15">
        <v>0.96</v>
      </c>
      <c r="J21" s="15">
        <v>32.340000000000003</v>
      </c>
      <c r="K21" s="15">
        <v>11.87</v>
      </c>
      <c r="L21" s="15">
        <v>25.34</v>
      </c>
    </row>
    <row r="22" spans="2:12" ht="15" x14ac:dyDescent="0.25">
      <c r="B22" s="7" t="s">
        <v>75</v>
      </c>
      <c r="C22" s="16">
        <v>6101.3</v>
      </c>
      <c r="D22" s="16">
        <v>485.9</v>
      </c>
      <c r="E22" s="16">
        <v>408.2</v>
      </c>
      <c r="F22" s="16">
        <v>605.70000000000005</v>
      </c>
      <c r="G22" s="16">
        <v>1871.4</v>
      </c>
      <c r="H22" s="16">
        <v>104</v>
      </c>
      <c r="I22" s="16">
        <v>116.8</v>
      </c>
      <c r="J22" s="16">
        <v>1367.9</v>
      </c>
      <c r="K22" s="16">
        <v>534.9</v>
      </c>
      <c r="L22" s="16">
        <v>499.8</v>
      </c>
    </row>
    <row r="23" spans="2:12" ht="15" x14ac:dyDescent="0.25">
      <c r="B23" s="7" t="s">
        <v>76</v>
      </c>
      <c r="C23" s="15">
        <v>390.58</v>
      </c>
      <c r="D23" s="15">
        <v>44.99</v>
      </c>
      <c r="E23" s="15">
        <v>27.16</v>
      </c>
      <c r="F23" s="15">
        <v>63.88</v>
      </c>
      <c r="G23" s="17">
        <v>73.099999999999994</v>
      </c>
      <c r="H23" s="15">
        <v>23.17</v>
      </c>
      <c r="I23" s="15">
        <v>10.96</v>
      </c>
      <c r="J23" s="17">
        <v>47</v>
      </c>
      <c r="K23" s="15">
        <v>24.12</v>
      </c>
      <c r="L23" s="15">
        <v>70.88</v>
      </c>
    </row>
    <row r="24" spans="2:12" ht="15" x14ac:dyDescent="0.25">
      <c r="B24" s="7" t="s">
        <v>77</v>
      </c>
      <c r="C24" s="16">
        <v>1753</v>
      </c>
      <c r="D24" s="16">
        <v>93</v>
      </c>
      <c r="E24" s="16">
        <v>52</v>
      </c>
      <c r="F24" s="16">
        <v>243</v>
      </c>
      <c r="G24" s="16">
        <v>275</v>
      </c>
      <c r="H24" s="16">
        <v>53</v>
      </c>
      <c r="I24" s="16">
        <v>5</v>
      </c>
      <c r="J24" s="16">
        <v>527</v>
      </c>
      <c r="K24" s="16">
        <v>321</v>
      </c>
      <c r="L24" s="16">
        <v>172</v>
      </c>
    </row>
    <row r="25" spans="2:12" ht="15" x14ac:dyDescent="0.25">
      <c r="B25" s="7" t="s">
        <v>78</v>
      </c>
      <c r="C25" s="15">
        <v>555.92999999999995</v>
      </c>
      <c r="D25" s="15">
        <v>106.23</v>
      </c>
      <c r="E25" s="15">
        <v>21.45</v>
      </c>
      <c r="F25" s="17">
        <v>25.2</v>
      </c>
      <c r="G25" s="15">
        <v>109.02</v>
      </c>
      <c r="H25" s="15">
        <v>22.24</v>
      </c>
      <c r="I25" s="15">
        <v>12.97</v>
      </c>
      <c r="J25" s="15">
        <v>116.86</v>
      </c>
      <c r="K25" s="15">
        <v>68.17</v>
      </c>
      <c r="L25" s="15">
        <v>57.57</v>
      </c>
    </row>
    <row r="26" spans="2:12" ht="15" x14ac:dyDescent="0.25">
      <c r="B26" s="7" t="s">
        <v>79</v>
      </c>
      <c r="C26" s="16">
        <v>3355.7</v>
      </c>
      <c r="D26" s="16">
        <v>1079.9000000000001</v>
      </c>
      <c r="E26" s="16">
        <v>224.1</v>
      </c>
      <c r="F26" s="16">
        <v>396.9</v>
      </c>
      <c r="G26" s="16">
        <v>593.4</v>
      </c>
      <c r="H26" s="16">
        <v>200.3</v>
      </c>
      <c r="I26" s="16">
        <v>54.6</v>
      </c>
      <c r="J26" s="16">
        <v>358.7</v>
      </c>
      <c r="K26" s="16">
        <v>214.1</v>
      </c>
      <c r="L26" s="16">
        <v>177.1</v>
      </c>
    </row>
    <row r="27" spans="2:12" ht="15" x14ac:dyDescent="0.25">
      <c r="B27" s="7" t="s">
        <v>80</v>
      </c>
      <c r="C27" s="15">
        <v>801.78</v>
      </c>
      <c r="D27" s="15">
        <v>176.44</v>
      </c>
      <c r="E27" s="15">
        <v>37.549999999999997</v>
      </c>
      <c r="F27" s="15">
        <v>54.76</v>
      </c>
      <c r="G27" s="15">
        <v>174.69</v>
      </c>
      <c r="H27" s="15">
        <v>11.55</v>
      </c>
      <c r="I27" s="15">
        <v>4.16</v>
      </c>
      <c r="J27" s="15">
        <v>169.09</v>
      </c>
      <c r="K27" s="17">
        <v>53.3</v>
      </c>
      <c r="L27" s="17">
        <v>91.4</v>
      </c>
    </row>
    <row r="28" spans="2:12" ht="15" x14ac:dyDescent="0.25">
      <c r="B28" s="7" t="s">
        <v>81</v>
      </c>
      <c r="C28" s="16">
        <v>1904.5</v>
      </c>
      <c r="D28" s="16">
        <v>1512.6</v>
      </c>
      <c r="E28" s="16">
        <v>21.4</v>
      </c>
      <c r="F28" s="16">
        <v>140.5</v>
      </c>
      <c r="G28" s="16">
        <v>95.7</v>
      </c>
      <c r="H28" s="16">
        <v>5.0999999999999996</v>
      </c>
      <c r="I28" s="16">
        <v>1.5</v>
      </c>
      <c r="J28" s="16">
        <v>42</v>
      </c>
      <c r="K28" s="16">
        <v>24.8</v>
      </c>
      <c r="L28" s="16">
        <v>55.2</v>
      </c>
    </row>
    <row r="29" spans="2:12" ht="15" x14ac:dyDescent="0.25">
      <c r="B29" s="7" t="s">
        <v>82</v>
      </c>
      <c r="C29" s="15">
        <v>221.65</v>
      </c>
      <c r="D29" s="15">
        <v>63.17</v>
      </c>
      <c r="E29" s="15">
        <v>13.47</v>
      </c>
      <c r="F29" s="15">
        <v>17.28</v>
      </c>
      <c r="G29" s="15">
        <v>32.479999999999997</v>
      </c>
      <c r="H29" s="15">
        <v>9.1199999999999992</v>
      </c>
      <c r="I29" s="15">
        <v>1.05</v>
      </c>
      <c r="J29" s="15">
        <v>47.56</v>
      </c>
      <c r="K29" s="15">
        <v>13.89</v>
      </c>
      <c r="L29" s="15">
        <v>20.38</v>
      </c>
    </row>
    <row r="30" spans="2:12" ht="15" x14ac:dyDescent="0.25">
      <c r="B30" s="7" t="s">
        <v>83</v>
      </c>
      <c r="C30" s="14">
        <v>350.02</v>
      </c>
      <c r="D30" s="14">
        <v>15.75</v>
      </c>
      <c r="E30" s="14">
        <v>53.91</v>
      </c>
      <c r="F30" s="16">
        <v>87.8</v>
      </c>
      <c r="G30" s="14">
        <v>79.739999999999995</v>
      </c>
      <c r="H30" s="14">
        <v>13.79</v>
      </c>
      <c r="I30" s="14">
        <v>11.97</v>
      </c>
      <c r="J30" s="14">
        <v>59.47</v>
      </c>
      <c r="K30" s="14">
        <v>7.78</v>
      </c>
      <c r="L30" s="14">
        <v>17.690000000000001</v>
      </c>
    </row>
    <row r="31" spans="2:12" ht="15" x14ac:dyDescent="0.25">
      <c r="B31" s="7" t="s">
        <v>84</v>
      </c>
      <c r="C31" s="17">
        <v>267.2</v>
      </c>
      <c r="D31" s="17">
        <v>48.3</v>
      </c>
      <c r="E31" s="17">
        <v>16.2</v>
      </c>
      <c r="F31" s="17">
        <v>29.7</v>
      </c>
      <c r="G31" s="17">
        <v>60.4</v>
      </c>
      <c r="H31" s="17">
        <v>7.6</v>
      </c>
      <c r="I31" s="17">
        <v>1.8</v>
      </c>
      <c r="J31" s="17">
        <v>50.1</v>
      </c>
      <c r="K31" s="17">
        <v>22.7</v>
      </c>
      <c r="L31" s="17">
        <v>25.5</v>
      </c>
    </row>
    <row r="32" spans="2:12" ht="15" x14ac:dyDescent="0.25">
      <c r="B32" s="7" t="s">
        <v>85</v>
      </c>
      <c r="C32" s="16">
        <v>284.8</v>
      </c>
      <c r="D32" s="16">
        <v>95.4</v>
      </c>
      <c r="E32" s="16">
        <v>11.1</v>
      </c>
      <c r="F32" s="16">
        <v>28.6</v>
      </c>
      <c r="G32" s="16">
        <v>35.200000000000003</v>
      </c>
      <c r="H32" s="16">
        <v>9</v>
      </c>
      <c r="I32" s="16">
        <v>0.2</v>
      </c>
      <c r="J32" s="16">
        <v>40</v>
      </c>
      <c r="K32" s="16">
        <v>13.2</v>
      </c>
      <c r="L32" s="16">
        <v>44.6</v>
      </c>
    </row>
    <row r="34" spans="2:12" ht="62.25" customHeight="1" x14ac:dyDescent="0.25">
      <c r="B34" s="44">
        <v>2024</v>
      </c>
      <c r="C34" s="25" t="s">
        <v>52</v>
      </c>
      <c r="D34" s="26" t="s">
        <v>53</v>
      </c>
      <c r="E34" s="26" t="s">
        <v>54</v>
      </c>
      <c r="F34" s="26" t="s">
        <v>55</v>
      </c>
      <c r="G34" s="26" t="s">
        <v>96</v>
      </c>
      <c r="H34" s="26" t="s">
        <v>57</v>
      </c>
      <c r="I34" s="26" t="s">
        <v>58</v>
      </c>
      <c r="J34" s="26" t="s">
        <v>92</v>
      </c>
      <c r="K34" s="26" t="s">
        <v>94</v>
      </c>
      <c r="L34" s="27" t="s">
        <v>95</v>
      </c>
    </row>
    <row r="35" spans="2:12" ht="20.100000000000001" customHeight="1" x14ac:dyDescent="0.25">
      <c r="B35" s="21" t="s">
        <v>89</v>
      </c>
      <c r="C35" s="28">
        <f>C11/'Feuille 4'!B11</f>
        <v>0.14317584650554183</v>
      </c>
      <c r="D35" s="29">
        <f>D11/'Feuille 4'!C11</f>
        <v>0.64827331728613891</v>
      </c>
      <c r="E35" s="29">
        <f>E11/'Feuille 4'!D11</f>
        <v>5.6577361679052939E-2</v>
      </c>
      <c r="F35" s="29">
        <f>F11/'Feuille 4'!E11</f>
        <v>0.22718867154607575</v>
      </c>
      <c r="G35" s="29">
        <f>G11/'Feuille 4'!F11</f>
        <v>0.13833368215761888</v>
      </c>
      <c r="H35" s="29">
        <f>H11/'Feuille 4'!G11</f>
        <v>0.11513511807212436</v>
      </c>
      <c r="I35" s="29">
        <f>I11/'Feuille 4'!H11</f>
        <v>9.7218762805421868E-2</v>
      </c>
      <c r="J35" s="29">
        <f>J11/'Feuille 4'!I11</f>
        <v>0.19854396488207637</v>
      </c>
      <c r="K35" s="29">
        <f>K11/'Feuille 4'!J11</f>
        <v>5.8166554034049203E-2</v>
      </c>
      <c r="L35" s="30">
        <f>L11/'Feuille 4'!K11</f>
        <v>0.20794500477241365</v>
      </c>
    </row>
    <row r="36" spans="2:12" ht="20.100000000000001" customHeight="1" x14ac:dyDescent="0.25">
      <c r="B36" s="22" t="s">
        <v>90</v>
      </c>
      <c r="C36" s="31">
        <f>C12/'Feuille 4'!B12</f>
        <v>0.14056837794382751</v>
      </c>
      <c r="D36" s="32">
        <f>D12/'Feuille 4'!C12</f>
        <v>0.54078015536023294</v>
      </c>
      <c r="E36" s="32">
        <f>E12/'Feuille 4'!D12</f>
        <v>5.8701897375066828E-2</v>
      </c>
      <c r="F36" s="32">
        <f>F12/'Feuille 4'!E12</f>
        <v>0.22757723466588353</v>
      </c>
      <c r="G36" s="32">
        <f>G12/'Feuille 4'!F12</f>
        <v>0.14845065474747468</v>
      </c>
      <c r="H36" s="32">
        <f>H12/'Feuille 4'!G12</f>
        <v>0.10050898067755427</v>
      </c>
      <c r="I36" s="32">
        <f>I12/'Feuille 4'!H12</f>
        <v>9.8411764415018033E-2</v>
      </c>
      <c r="J36" s="32">
        <f>J12/'Feuille 4'!I12</f>
        <v>0.20307246126300069</v>
      </c>
      <c r="K36" s="32">
        <f>K12/'Feuille 4'!J12</f>
        <v>6.4051222862662044E-2</v>
      </c>
      <c r="L36" s="33">
        <f>L12/'Feuille 4'!K12</f>
        <v>0.20214477778492157</v>
      </c>
    </row>
    <row r="37" spans="2:12" ht="20.100000000000001" customHeight="1" x14ac:dyDescent="0.25">
      <c r="B37" s="22" t="s">
        <v>66</v>
      </c>
      <c r="C37" s="31">
        <f>C13/'Feuille 4'!B13</f>
        <v>0.17530075629922803</v>
      </c>
      <c r="D37" s="32">
        <f>D13/'Feuille 4'!C13</f>
        <v>0.52120141342756188</v>
      </c>
      <c r="E37" s="32">
        <f>E13/'Feuille 4'!D13</f>
        <v>3.9290751561555509E-2</v>
      </c>
      <c r="F37" s="32">
        <f>F13/'Feuille 4'!E13</f>
        <v>0.24615909866848754</v>
      </c>
      <c r="G37" s="32">
        <f>G13/'Feuille 4'!F13</f>
        <v>8.9394392896338423E-2</v>
      </c>
      <c r="H37" s="32">
        <f>H13/'Feuille 4'!G13</f>
        <v>9.0242112986060163E-2</v>
      </c>
      <c r="I37" s="32">
        <f>I13/'Feuille 4'!H13</f>
        <v>2.2222222222222223E-2</v>
      </c>
      <c r="J37" s="32">
        <f>J13/'Feuille 4'!I13</f>
        <v>0.44763428186563398</v>
      </c>
      <c r="K37" s="32">
        <f>K13/'Feuille 4'!J13</f>
        <v>4.7766389479791144E-2</v>
      </c>
      <c r="L37" s="33">
        <f>L13/'Feuille 4'!K13</f>
        <v>0.31598915989159893</v>
      </c>
    </row>
    <row r="38" spans="2:12" ht="20.100000000000001" customHeight="1" x14ac:dyDescent="0.25">
      <c r="B38" s="22" t="s">
        <v>67</v>
      </c>
      <c r="C38" s="31">
        <f>C14/'Feuille 4'!B14</f>
        <v>0.14344735224781455</v>
      </c>
      <c r="D38" s="32">
        <f>D14/'Feuille 4'!C14</f>
        <v>0.29728846782097351</v>
      </c>
      <c r="E38" s="32">
        <f>E14/'Feuille 4'!D14</f>
        <v>8.241427406385525E-2</v>
      </c>
      <c r="F38" s="32">
        <f>F14/'Feuille 4'!E14</f>
        <v>0.33676184141764454</v>
      </c>
      <c r="G38" s="32">
        <f>G14/'Feuille 4'!F14</f>
        <v>0.13681413034589909</v>
      </c>
      <c r="H38" s="32">
        <f>H14/'Feuille 4'!G14</f>
        <v>0.16051389617199791</v>
      </c>
      <c r="I38" s="32">
        <f>I14/'Feuille 4'!H14</f>
        <v>0.20428696412948383</v>
      </c>
      <c r="J38" s="32">
        <f>J14/'Feuille 4'!I14</f>
        <v>0.2536069824054466</v>
      </c>
      <c r="K38" s="32">
        <f>K14/'Feuille 4'!J14</f>
        <v>2.2655809811156145E-2</v>
      </c>
      <c r="L38" s="33">
        <f>L14/'Feuille 4'!K14</f>
        <v>0.36659961834029609</v>
      </c>
    </row>
    <row r="39" spans="2:12" ht="20.100000000000001" customHeight="1" x14ac:dyDescent="0.25">
      <c r="B39" s="22" t="s">
        <v>68</v>
      </c>
      <c r="C39" s="31">
        <f>C15/'Feuille 4'!B15</f>
        <v>5.4149986324191261E-2</v>
      </c>
      <c r="D39" s="32">
        <f>D15/'Feuille 4'!C15</f>
        <v>0.35314474872103524</v>
      </c>
      <c r="E39" s="32">
        <f>E15/'Feuille 4'!D15</f>
        <v>2.0125786163522015E-2</v>
      </c>
      <c r="F39" s="32">
        <f>F15/'Feuille 4'!E15</f>
        <v>7.6610784735157852E-2</v>
      </c>
      <c r="G39" s="32">
        <f>G15/'Feuille 4'!F15</f>
        <v>3.8665171195291684E-2</v>
      </c>
      <c r="H39" s="32">
        <f>H15/'Feuille 4'!G15</f>
        <v>7.7463581833761772E-2</v>
      </c>
      <c r="I39" s="32">
        <f>I15/'Feuille 4'!H15</f>
        <v>0</v>
      </c>
      <c r="J39" s="32">
        <f>J15/'Feuille 4'!I15</f>
        <v>0.10179316322661032</v>
      </c>
      <c r="K39" s="32">
        <f>K15/'Feuille 4'!J15</f>
        <v>2.1620737925185707E-2</v>
      </c>
      <c r="L39" s="33">
        <f>L15/'Feuille 4'!K15</f>
        <v>0.13077869572859907</v>
      </c>
    </row>
    <row r="40" spans="2:12" ht="20.100000000000001" customHeight="1" x14ac:dyDescent="0.25">
      <c r="B40" s="22" t="s">
        <v>69</v>
      </c>
      <c r="C40" s="31">
        <f>C16/'Feuille 4'!B16</f>
        <v>8.0544501707004154E-2</v>
      </c>
      <c r="D40" s="32">
        <f>D16/'Feuille 4'!C16</f>
        <v>0.37168141592920356</v>
      </c>
      <c r="E40" s="32">
        <f>E16/'Feuille 4'!D16</f>
        <v>2.7519222986645085E-2</v>
      </c>
      <c r="F40" s="32">
        <f>F16/'Feuille 4'!E16</f>
        <v>0.16238003838771592</v>
      </c>
      <c r="G40" s="32">
        <f>G16/'Feuille 4'!F16</f>
        <v>7.3754218781020453E-2</v>
      </c>
      <c r="H40" s="32">
        <f>H16/'Feuille 4'!G16</f>
        <v>7.7021005728835135E-2</v>
      </c>
      <c r="I40" s="32">
        <f>I16/'Feuille 4'!H16</f>
        <v>0.11602209944751381</v>
      </c>
      <c r="J40" s="32">
        <f>J16/'Feuille 4'!I16</f>
        <v>0.1176659185636422</v>
      </c>
      <c r="K40" s="32">
        <f>K16/'Feuille 4'!J16</f>
        <v>5.206964520367937E-2</v>
      </c>
      <c r="L40" s="33">
        <f>L16/'Feuille 4'!K16</f>
        <v>0.1394822006472492</v>
      </c>
    </row>
    <row r="41" spans="2:12" ht="20.100000000000001" customHeight="1" x14ac:dyDescent="0.25">
      <c r="B41" s="22" t="s">
        <v>70</v>
      </c>
      <c r="C41" s="31">
        <f>C17/'Feuille 4'!B17</f>
        <v>0.13443768434571557</v>
      </c>
      <c r="D41" s="32">
        <f>D17/'Feuille 4'!C17</f>
        <v>0.73281881661153991</v>
      </c>
      <c r="E41" s="32">
        <f>E17/'Feuille 4'!D17</f>
        <v>6.0553989964946042E-2</v>
      </c>
      <c r="F41" s="32">
        <f>F17/'Feuille 4'!E17</f>
        <v>0.2809878844361603</v>
      </c>
      <c r="G41" s="32">
        <f>G17/'Feuille 4'!F17</f>
        <v>0.10186908454624992</v>
      </c>
      <c r="H41" s="32">
        <f>H17/'Feuille 4'!G17</f>
        <v>0.10558634930985762</v>
      </c>
      <c r="I41" s="32">
        <f>I17/'Feuille 4'!H17</f>
        <v>5.9274032708416434E-2</v>
      </c>
      <c r="J41" s="32">
        <f>J17/'Feuille 4'!I17</f>
        <v>0.19089636310357178</v>
      </c>
      <c r="K41" s="32">
        <f>K17/'Feuille 4'!J17</f>
        <v>4.5583332235151486E-2</v>
      </c>
      <c r="L41" s="33">
        <f>L17/'Feuille 4'!K17</f>
        <v>0.29892978757904975</v>
      </c>
    </row>
    <row r="42" spans="2:12" ht="20.100000000000001" customHeight="1" x14ac:dyDescent="0.25">
      <c r="B42" s="22" t="s">
        <v>71</v>
      </c>
      <c r="C42" s="31">
        <f>C18/'Feuille 4'!B18</f>
        <v>0.26398481329145673</v>
      </c>
      <c r="D42" s="32">
        <f>D18/'Feuille 4'!C18</f>
        <v>0.77048212915789682</v>
      </c>
      <c r="E42" s="32">
        <f>E18/'Feuille 4'!D18</f>
        <v>0.16688098299757106</v>
      </c>
      <c r="F42" s="32">
        <f>F18/'Feuille 4'!E18</f>
        <v>0.36001800090004499</v>
      </c>
      <c r="G42" s="32">
        <f>G18/'Feuille 4'!F18</f>
        <v>0.23590302226572571</v>
      </c>
      <c r="H42" s="32">
        <f>H18/'Feuille 4'!G18</f>
        <v>0.15658532708051823</v>
      </c>
      <c r="I42" s="32">
        <f>I18/'Feuille 4'!H18</f>
        <v>0.18729176582579724</v>
      </c>
      <c r="J42" s="32">
        <f>J18/'Feuille 4'!I18</f>
        <v>0.33487197695979798</v>
      </c>
      <c r="K42" s="32">
        <f>K18/'Feuille 4'!J18</f>
        <v>8.6005965093158568E-2</v>
      </c>
      <c r="L42" s="33">
        <f>L18/'Feuille 4'!K18</f>
        <v>0.262112597100985</v>
      </c>
    </row>
    <row r="43" spans="2:12" ht="20.100000000000001" customHeight="1" x14ac:dyDescent="0.25">
      <c r="B43" s="22" t="s">
        <v>72</v>
      </c>
      <c r="C43" s="31">
        <f>C19/'Feuille 4'!B19</f>
        <v>0.14325452016689846</v>
      </c>
      <c r="D43" s="32">
        <f>D19/'Feuille 4'!C19</f>
        <v>0.36381348227042476</v>
      </c>
      <c r="E43" s="32">
        <f>E19/'Feuille 4'!D19</f>
        <v>5.151033386327504E-2</v>
      </c>
      <c r="F43" s="32">
        <f>F19/'Feuille 4'!E19</f>
        <v>0.2055827989437948</v>
      </c>
      <c r="G43" s="32">
        <f>G19/'Feuille 4'!F19</f>
        <v>0.19988632954958083</v>
      </c>
      <c r="H43" s="32">
        <f>H19/'Feuille 4'!G19</f>
        <v>7.7102483193853752E-2</v>
      </c>
      <c r="I43" s="32">
        <f>I19/'Feuille 4'!H19</f>
        <v>0.10070960698689957</v>
      </c>
      <c r="J43" s="32">
        <f>J19/'Feuille 4'!I19</f>
        <v>0.13771978402325905</v>
      </c>
      <c r="K43" s="32">
        <f>K19/'Feuille 4'!J19</f>
        <v>4.5774866188596587E-2</v>
      </c>
      <c r="L43" s="33">
        <f>L19/'Feuille 4'!K19</f>
        <v>0.19912422217100717</v>
      </c>
    </row>
    <row r="44" spans="2:12" ht="20.100000000000001" customHeight="1" x14ac:dyDescent="0.25">
      <c r="B44" s="23" t="s">
        <v>73</v>
      </c>
      <c r="C44" s="34">
        <f>C20/'Feuille 4'!B20</f>
        <v>0.11151748685628449</v>
      </c>
      <c r="D44" s="35">
        <f>D20/'Feuille 4'!C20</f>
        <v>0.47679324894514769</v>
      </c>
      <c r="E44" s="35">
        <f>E20/'Feuille 4'!D20</f>
        <v>5.9935783089546911E-2</v>
      </c>
      <c r="F44" s="35">
        <f>F20/'Feuille 4'!E20</f>
        <v>0.20118929633300298</v>
      </c>
      <c r="G44" s="35">
        <f>G20/'Feuille 4'!F20</f>
        <v>0.1072746052825734</v>
      </c>
      <c r="H44" s="35">
        <f>H20/'Feuille 4'!G20</f>
        <v>9.248055315471046E-2</v>
      </c>
      <c r="I44" s="35">
        <f>I20/'Feuille 4'!H20</f>
        <v>5.3075995174909532E-2</v>
      </c>
      <c r="J44" s="35">
        <f>J20/'Feuille 4'!I20</f>
        <v>0.12289354706124127</v>
      </c>
      <c r="K44" s="35">
        <f>K20/'Feuille 4'!J20</f>
        <v>6.9725797425853386E-2</v>
      </c>
      <c r="L44" s="36">
        <f>L20/'Feuille 4'!K20</f>
        <v>0.18076923076923077</v>
      </c>
    </row>
    <row r="45" spans="2:12" ht="20.100000000000001" customHeight="1" x14ac:dyDescent="0.25">
      <c r="B45" s="22" t="s">
        <v>74</v>
      </c>
      <c r="C45" s="31">
        <f>C21/'Feuille 4'!B21</f>
        <v>0.12998344521044994</v>
      </c>
      <c r="D45" s="32">
        <f>D21/'Feuille 4'!C21</f>
        <v>0.53046366074849916</v>
      </c>
      <c r="E45" s="32">
        <f>E21/'Feuille 4'!D21</f>
        <v>7.3641166678729109E-2</v>
      </c>
      <c r="F45" s="32">
        <f>F21/'Feuille 4'!E21</f>
        <v>0.20450334900954822</v>
      </c>
      <c r="G45" s="32">
        <f>G21/'Feuille 4'!F21</f>
        <v>0.12136177366817273</v>
      </c>
      <c r="H45" s="32">
        <f>H21/'Feuille 4'!G21</f>
        <v>0.12238088882957426</v>
      </c>
      <c r="I45" s="32">
        <f>I21/'Feuille 4'!H21</f>
        <v>2.3622047244094488E-2</v>
      </c>
      <c r="J45" s="32">
        <f>J21/'Feuille 4'!I21</f>
        <v>0.23113207547169815</v>
      </c>
      <c r="K45" s="32">
        <f>K21/'Feuille 4'!J21</f>
        <v>3.1170399936976442E-2</v>
      </c>
      <c r="L45" s="33">
        <f>L21/'Feuille 4'!K21</f>
        <v>0.2870737509912768</v>
      </c>
    </row>
    <row r="46" spans="2:12" ht="20.100000000000001" customHeight="1" x14ac:dyDescent="0.25">
      <c r="B46" s="22" t="s">
        <v>75</v>
      </c>
      <c r="C46" s="31">
        <f>C22/'Feuille 4'!B22</f>
        <v>0.22985089246023677</v>
      </c>
      <c r="D46" s="32">
        <f>D22/'Feuille 4'!C22</f>
        <v>0.51401671427060192</v>
      </c>
      <c r="E46" s="32">
        <f>E22/'Feuille 4'!D22</f>
        <v>0.10321895466154196</v>
      </c>
      <c r="F46" s="32">
        <f>F22/'Feuille 4'!E22</f>
        <v>0.32914900554287579</v>
      </c>
      <c r="G46" s="32">
        <f>G22/'Feuille 4'!F22</f>
        <v>0.27143375154108351</v>
      </c>
      <c r="H46" s="32">
        <f>H22/'Feuille 4'!G22</f>
        <v>0.1515372286172228</v>
      </c>
      <c r="I46" s="32">
        <f>I22/'Feuille 4'!H22</f>
        <v>0.18575063613231554</v>
      </c>
      <c r="J46" s="32">
        <f>J22/'Feuille 4'!I22</f>
        <v>0.38800170188625732</v>
      </c>
      <c r="K46" s="32">
        <f>K22/'Feuille 4'!J22</f>
        <v>0.10461159352264726</v>
      </c>
      <c r="L46" s="33">
        <f>L22/'Feuille 4'!K22</f>
        <v>0.20658868267680733</v>
      </c>
    </row>
    <row r="47" spans="2:12" ht="20.100000000000001" customHeight="1" x14ac:dyDescent="0.25">
      <c r="B47" s="22" t="s">
        <v>76</v>
      </c>
      <c r="C47" s="31">
        <f>C23/'Feuille 4'!B23</f>
        <v>8.1502085650432876E-2</v>
      </c>
      <c r="D47" s="32">
        <f>D23/'Feuille 4'!C23</f>
        <v>0.28393815083622598</v>
      </c>
      <c r="E47" s="32">
        <f>E23/'Feuille 4'!D23</f>
        <v>3.1097931002896824E-2</v>
      </c>
      <c r="F47" s="32">
        <f>F23/'Feuille 4'!E23</f>
        <v>0.15747565635399977</v>
      </c>
      <c r="G47" s="32">
        <f>G23/'Feuille 4'!F23</f>
        <v>6.4802092105846365E-2</v>
      </c>
      <c r="H47" s="32">
        <f>H23/'Feuille 4'!G23</f>
        <v>0.12045123726346434</v>
      </c>
      <c r="I47" s="32">
        <f>I23/'Feuille 4'!H23</f>
        <v>0.11604023292747485</v>
      </c>
      <c r="J47" s="32">
        <f>J23/'Feuille 4'!I23</f>
        <v>8.2631551187608787E-2</v>
      </c>
      <c r="K47" s="32">
        <f>K23/'Feuille 4'!J23</f>
        <v>2.4990416196110532E-2</v>
      </c>
      <c r="L47" s="33">
        <f>L23/'Feuille 4'!K23</f>
        <v>0.30495202856774078</v>
      </c>
    </row>
    <row r="48" spans="2:12" ht="20.100000000000001" customHeight="1" x14ac:dyDescent="0.25">
      <c r="B48" s="22" t="s">
        <v>77</v>
      </c>
      <c r="C48" s="31">
        <f>C24/'Feuille 4'!B24</f>
        <v>0.17075784141827391</v>
      </c>
      <c r="D48" s="32">
        <f>D24/'Feuille 4'!C24</f>
        <v>0.47692307692307695</v>
      </c>
      <c r="E48" s="32">
        <f>E24/'Feuille 4'!D24</f>
        <v>6.8511198945981552E-2</v>
      </c>
      <c r="F48" s="32">
        <f>F24/'Feuille 4'!E24</f>
        <v>0.40909090909090912</v>
      </c>
      <c r="G48" s="32">
        <f>G24/'Feuille 4'!F24</f>
        <v>0.10986815821014782</v>
      </c>
      <c r="H48" s="32">
        <f>H24/'Feuille 4'!G24</f>
        <v>0.14171122994652408</v>
      </c>
      <c r="I48" s="32">
        <f>I24/'Feuille 4'!H24</f>
        <v>2.2321428571428572E-2</v>
      </c>
      <c r="J48" s="32">
        <f>J24/'Feuille 4'!I24</f>
        <v>0.25858684985279684</v>
      </c>
      <c r="K48" s="32">
        <f>K24/'Feuille 4'!J24</f>
        <v>0.1086662153012864</v>
      </c>
      <c r="L48" s="33">
        <f>L24/'Feuille 4'!K24</f>
        <v>0.37636761487964987</v>
      </c>
    </row>
    <row r="49" spans="2:12" ht="20.100000000000001" customHeight="1" x14ac:dyDescent="0.25">
      <c r="B49" s="22" t="s">
        <v>78</v>
      </c>
      <c r="C49" s="31">
        <f>C25/'Feuille 4'!B25</f>
        <v>0.11748383865493651</v>
      </c>
      <c r="D49" s="32">
        <f>D25/'Feuille 4'!C25</f>
        <v>0.77824175824175823</v>
      </c>
      <c r="E49" s="32">
        <f>E25/'Feuille 4'!D25</f>
        <v>3.115377912043223E-2</v>
      </c>
      <c r="F49" s="32">
        <f>F25/'Feuille 4'!E25</f>
        <v>7.9420107154112823E-2</v>
      </c>
      <c r="G49" s="32">
        <f>G25/'Feuille 4'!F25</f>
        <v>8.8900123948072285E-2</v>
      </c>
      <c r="H49" s="32">
        <f>H25/'Feuille 4'!G25</f>
        <v>0.14544503302596298</v>
      </c>
      <c r="I49" s="32">
        <f>I25/'Feuille 4'!H25</f>
        <v>9.979225975225052E-2</v>
      </c>
      <c r="J49" s="32">
        <f>J25/'Feuille 4'!I25</f>
        <v>0.1977560794002674</v>
      </c>
      <c r="K49" s="32">
        <f>K25/'Feuille 4'!J25</f>
        <v>5.9793525072581996E-2</v>
      </c>
      <c r="L49" s="33">
        <f>L25/'Feuille 4'!K25</f>
        <v>0.26869224306916834</v>
      </c>
    </row>
    <row r="50" spans="2:12" ht="20.100000000000001" customHeight="1" x14ac:dyDescent="0.25">
      <c r="B50" s="22" t="s">
        <v>79</v>
      </c>
      <c r="C50" s="31">
        <f>C26/'Feuille 4'!B26</f>
        <v>0.1926349024110218</v>
      </c>
      <c r="D50" s="32">
        <f>D26/'Feuille 4'!C26</f>
        <v>0.89625695078429746</v>
      </c>
      <c r="E50" s="32">
        <f>E26/'Feuille 4'!D26</f>
        <v>6.7220589117523544E-2</v>
      </c>
      <c r="F50" s="32">
        <f>F26/'Feuille 4'!E26</f>
        <v>0.31859046395890189</v>
      </c>
      <c r="G50" s="32">
        <f>G26/'Feuille 4'!F26</f>
        <v>0.15286722654438661</v>
      </c>
      <c r="H50" s="32">
        <f>H26/'Feuille 4'!G26</f>
        <v>0.28622463561017436</v>
      </c>
      <c r="I50" s="32">
        <f>I26/'Feuille 4'!H26</f>
        <v>0.11704180064308682</v>
      </c>
      <c r="J50" s="32">
        <f>J26/'Feuille 4'!I26</f>
        <v>0.26868913857677901</v>
      </c>
      <c r="K50" s="32">
        <f>K26/'Feuille 4'!J26</f>
        <v>5.6192750846434478E-2</v>
      </c>
      <c r="L50" s="33">
        <f>L26/'Feuille 4'!K26</f>
        <v>0.23981042654028437</v>
      </c>
    </row>
    <row r="51" spans="2:12" ht="20.100000000000001" customHeight="1" x14ac:dyDescent="0.25">
      <c r="B51" s="22" t="s">
        <v>80</v>
      </c>
      <c r="C51" s="31">
        <f>C27/'Feuille 4'!B27</f>
        <v>0.15198727657711109</v>
      </c>
      <c r="D51" s="32">
        <f>D27/'Feuille 4'!C27</f>
        <v>0.62913175254055986</v>
      </c>
      <c r="E51" s="32">
        <f>E27/'Feuille 4'!D27</f>
        <v>5.1311833834380975E-2</v>
      </c>
      <c r="F51" s="32">
        <f>F27/'Feuille 4'!E27</f>
        <v>0.14010848429024667</v>
      </c>
      <c r="G51" s="32">
        <f>G27/'Feuille 4'!F27</f>
        <v>0.13145854341315114</v>
      </c>
      <c r="H51" s="32">
        <f>H27/'Feuille 4'!G27</f>
        <v>7.5371965544244329E-2</v>
      </c>
      <c r="I51" s="32">
        <f>I27/'Feuille 4'!H27</f>
        <v>4.7407407407407412E-2</v>
      </c>
      <c r="J51" s="32">
        <f>J27/'Feuille 4'!I27</f>
        <v>0.24436736758436303</v>
      </c>
      <c r="K51" s="32">
        <f>K27/'Feuille 4'!J27</f>
        <v>4.662065828719375E-2</v>
      </c>
      <c r="L51" s="33">
        <f>L27/'Feuille 4'!K27</f>
        <v>0.28596458294224392</v>
      </c>
    </row>
    <row r="52" spans="2:12" ht="20.100000000000001" customHeight="1" x14ac:dyDescent="0.25">
      <c r="B52" s="22" t="s">
        <v>81</v>
      </c>
      <c r="C52" s="31">
        <f>C28/'Feuille 4'!B28</f>
        <v>0.22075272680908281</v>
      </c>
      <c r="D52" s="32">
        <f>D28/'Feuille 4'!C28</f>
        <v>0.87443635102323969</v>
      </c>
      <c r="E52" s="32">
        <f>E28/'Feuille 4'!D28</f>
        <v>1.4629477713973202E-2</v>
      </c>
      <c r="F52" s="32">
        <f>F28/'Feuille 4'!E28</f>
        <v>0.16997338495039921</v>
      </c>
      <c r="G52" s="32">
        <f>G28/'Feuille 4'!F28</f>
        <v>4.3682672996165781E-2</v>
      </c>
      <c r="H52" s="32">
        <f>H28/'Feuille 4'!G28</f>
        <v>2.4448705656759346E-2</v>
      </c>
      <c r="I52" s="32">
        <f>I28/'Feuille 4'!H28</f>
        <v>1.5739769150052468E-2</v>
      </c>
      <c r="J52" s="32">
        <f>J28/'Feuille 4'!I28</f>
        <v>9.8406747891283966E-2</v>
      </c>
      <c r="K52" s="32">
        <f>K28/'Feuille 4'!J28</f>
        <v>2.0652898067954697E-2</v>
      </c>
      <c r="L52" s="33">
        <f>L28/'Feuille 4'!K28</f>
        <v>0.27192118226600986</v>
      </c>
    </row>
    <row r="53" spans="2:12" ht="20.100000000000001" customHeight="1" x14ac:dyDescent="0.25">
      <c r="B53" s="22" t="s">
        <v>82</v>
      </c>
      <c r="C53" s="31">
        <f>C29/'Feuille 4'!B29</f>
        <v>0.20079175272674565</v>
      </c>
      <c r="D53" s="32">
        <f>D29/'Feuille 4'!C29</f>
        <v>0.93529760142137985</v>
      </c>
      <c r="E53" s="32">
        <f>E29/'Feuille 4'!D29</f>
        <v>6.0588341129902849E-2</v>
      </c>
      <c r="F53" s="32">
        <f>F29/'Feuille 4'!E29</f>
        <v>0.19974569413940585</v>
      </c>
      <c r="G53" s="32">
        <f>G29/'Feuille 4'!F29</f>
        <v>0.13946498346859032</v>
      </c>
      <c r="H53" s="32">
        <f>H29/'Feuille 4'!G29</f>
        <v>0.23200203510557108</v>
      </c>
      <c r="I53" s="32">
        <f>I29/'Feuille 4'!H29</f>
        <v>5.3571428571428568E-2</v>
      </c>
      <c r="J53" s="32">
        <f>J29/'Feuille 4'!I29</f>
        <v>0.32954545454545459</v>
      </c>
      <c r="K53" s="32">
        <f>K29/'Feuille 4'!J29</f>
        <v>6.4499651729742286E-2</v>
      </c>
      <c r="L53" s="33">
        <f>L29/'Feuille 4'!K29</f>
        <v>0.45298955323405199</v>
      </c>
    </row>
    <row r="54" spans="2:12" ht="20.100000000000001" customHeight="1" x14ac:dyDescent="0.25">
      <c r="B54" s="22" t="s">
        <v>83</v>
      </c>
      <c r="C54" s="31">
        <f>C30/'Feuille 4'!B30</f>
        <v>0.14402396421826202</v>
      </c>
      <c r="D54" s="32">
        <f>D30/'Feuille 4'!C30</f>
        <v>0.23532048408785294</v>
      </c>
      <c r="E54" s="32">
        <f>E30/'Feuille 4'!D30</f>
        <v>0.10708752135393905</v>
      </c>
      <c r="F54" s="32">
        <f>F30/'Feuille 4'!E30</f>
        <v>0.45784012097825516</v>
      </c>
      <c r="G54" s="32">
        <f>G30/'Feuille 4'!F30</f>
        <v>0.13098973305954825</v>
      </c>
      <c r="H54" s="32">
        <f>H30/'Feuille 4'!G30</f>
        <v>0.16770035266934208</v>
      </c>
      <c r="I54" s="32">
        <f>I30/'Feuille 4'!H30</f>
        <v>0.26983769161406673</v>
      </c>
      <c r="J54" s="32">
        <f>J30/'Feuille 4'!I30</f>
        <v>0.2199090337610472</v>
      </c>
      <c r="K54" s="32">
        <f>K30/'Feuille 4'!J30</f>
        <v>1.5276168783993403E-2</v>
      </c>
      <c r="L54" s="33">
        <f>L30/'Feuille 4'!K30</f>
        <v>0.22896712399689362</v>
      </c>
    </row>
    <row r="55" spans="2:12" ht="20.100000000000001" customHeight="1" x14ac:dyDescent="0.25">
      <c r="B55" s="22" t="s">
        <v>84</v>
      </c>
      <c r="C55" s="31">
        <f>C31/'Feuille 4'!B31</f>
        <v>9.7532486494378734E-2</v>
      </c>
      <c r="D55" s="32">
        <f>D31/'Feuille 4'!C31</f>
        <v>0.60526315789473684</v>
      </c>
      <c r="E55" s="32">
        <f>E31/'Feuille 4'!D31</f>
        <v>4.698375870069605E-2</v>
      </c>
      <c r="F55" s="32">
        <f>F31/'Feuille 4'!E31</f>
        <v>0.16500000000000001</v>
      </c>
      <c r="G55" s="32">
        <f>G31/'Feuille 4'!F31</f>
        <v>0.11515729265967588</v>
      </c>
      <c r="H55" s="32">
        <f>H31/'Feuille 4'!G31</f>
        <v>6.0509554140127389E-2</v>
      </c>
      <c r="I55" s="32">
        <f>I31/'Feuille 4'!H31</f>
        <v>3.7422037422037424E-2</v>
      </c>
      <c r="J55" s="32">
        <f>J31/'Feuille 4'!I31</f>
        <v>0.13257475522625034</v>
      </c>
      <c r="K55" s="32">
        <f>K31/'Feuille 4'!J31</f>
        <v>2.6985259153590107E-2</v>
      </c>
      <c r="L55" s="33">
        <f>L31/'Feuille 4'!K31</f>
        <v>0.16876240900066181</v>
      </c>
    </row>
    <row r="56" spans="2:12" ht="20.100000000000001" customHeight="1" x14ac:dyDescent="0.25">
      <c r="B56" s="24" t="s">
        <v>85</v>
      </c>
      <c r="C56" s="37">
        <f>C32/'Feuille 4'!B32</f>
        <v>5.2263593489071988E-2</v>
      </c>
      <c r="D56" s="38">
        <f>D32/'Feuille 4'!C32</f>
        <v>0.68436154949784789</v>
      </c>
      <c r="E56" s="38">
        <f>E32/'Feuille 4'!D32</f>
        <v>1.9331243469174503E-2</v>
      </c>
      <c r="F56" s="38">
        <f>F32/'Feuille 4'!E32</f>
        <v>7.5701429327686615E-2</v>
      </c>
      <c r="G56" s="38">
        <f>G32/'Feuille 4'!F32</f>
        <v>3.3116944209238872E-2</v>
      </c>
      <c r="H56" s="38">
        <f>H32/'Feuille 4'!G32</f>
        <v>3.6930652441526469E-2</v>
      </c>
      <c r="I56" s="38">
        <f>I32/'Feuille 4'!H32</f>
        <v>1.7969451931716084E-3</v>
      </c>
      <c r="J56" s="38">
        <f>J32/'Feuille 4'!I32</f>
        <v>6.1986672865333957E-2</v>
      </c>
      <c r="K56" s="38">
        <f>K32/'Feuille 4'!J32</f>
        <v>7.0819249959761781E-3</v>
      </c>
      <c r="L56" s="39">
        <f>L32/'Feuille 4'!K32</f>
        <v>0.16741741741741745</v>
      </c>
    </row>
    <row r="57" spans="2:12" ht="18" customHeight="1" x14ac:dyDescent="0.25">
      <c r="B57" s="20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Sommaire</vt:lpstr>
      <vt:lpstr>Feuille 1</vt:lpstr>
      <vt:lpstr>Feuille 2</vt:lpstr>
      <vt:lpstr>Feuille 3</vt:lpstr>
      <vt:lpstr>Feuille 4</vt:lpstr>
      <vt:lpstr>NS 2000</vt:lpstr>
      <vt:lpstr>Feuille 6</vt:lpstr>
      <vt:lpstr>Feuille 7</vt:lpstr>
      <vt:lpstr>NS 2024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2026-04-21T11:08:42Z</dcterms:created>
  <dcterms:modified xsi:type="dcterms:W3CDTF">2026-04-21T18:24:36Z</dcterms:modified>
</cp:coreProperties>
</file>