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8CB30BA5-0BBE-4F0D-83EA-C8A884A08795}" xr6:coauthVersionLast="36" xr6:coauthVersionMax="36" xr10:uidLastSave="{00000000-0000-0000-0000-000000000000}"/>
  <bookViews>
    <workbookView xWindow="0" yWindow="0" windowWidth="21600" windowHeight="8865" activeTab="4" xr2:uid="{00000000-000D-0000-FFFF-FFFF00000000}"/>
  </bookViews>
  <sheets>
    <sheet name="industrie20" sheetId="11" r:id="rId1"/>
    <sheet name="industrie (VA)2" sheetId="12" r:id="rId2"/>
    <sheet name="industrie (PR)2" sheetId="13" r:id="rId3"/>
    <sheet name="total20" sheetId="14" r:id="rId4"/>
    <sheet name="itotal (VA)2" sheetId="16" r:id="rId5"/>
    <sheet name="Feuil5" sheetId="1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6" i="16" l="1"/>
  <c r="AD46" i="16"/>
  <c r="AC46" i="16"/>
  <c r="AB46" i="16"/>
  <c r="AA46" i="16"/>
  <c r="Z46" i="16"/>
  <c r="Y46" i="16"/>
  <c r="X46" i="16"/>
  <c r="W46" i="16"/>
  <c r="V46" i="16"/>
  <c r="U46" i="16"/>
  <c r="T46" i="16"/>
  <c r="S46" i="16"/>
  <c r="R46" i="16"/>
  <c r="Q46" i="16"/>
  <c r="P46" i="16"/>
  <c r="O46" i="16"/>
  <c r="N46" i="16"/>
  <c r="M46" i="16"/>
  <c r="L46" i="16"/>
  <c r="K46" i="16"/>
  <c r="J46" i="16"/>
  <c r="I46" i="16"/>
  <c r="H46" i="16"/>
  <c r="G46" i="16"/>
  <c r="F46" i="16"/>
  <c r="E46" i="16"/>
  <c r="D46" i="16"/>
  <c r="C46" i="16"/>
  <c r="AE45" i="16"/>
  <c r="AD45" i="16"/>
  <c r="AC45" i="16"/>
  <c r="AC56" i="16" s="1"/>
  <c r="AB45" i="16"/>
  <c r="AA45" i="16"/>
  <c r="Z45" i="16"/>
  <c r="Y45" i="16"/>
  <c r="Y56" i="16" s="1"/>
  <c r="X45" i="16"/>
  <c r="W45" i="16"/>
  <c r="V45" i="16"/>
  <c r="U45" i="16"/>
  <c r="U56" i="16" s="1"/>
  <c r="T45" i="16"/>
  <c r="S45" i="16"/>
  <c r="R45" i="16"/>
  <c r="Q45" i="16"/>
  <c r="Q56" i="16" s="1"/>
  <c r="P45" i="16"/>
  <c r="O45" i="16"/>
  <c r="N45" i="16"/>
  <c r="M45" i="16"/>
  <c r="M56" i="16" s="1"/>
  <c r="L45" i="16"/>
  <c r="K45" i="16"/>
  <c r="J45" i="16"/>
  <c r="I45" i="16"/>
  <c r="I56" i="16" s="1"/>
  <c r="H45" i="16"/>
  <c r="G45" i="16"/>
  <c r="F45" i="16"/>
  <c r="E45" i="16"/>
  <c r="E56" i="16" s="1"/>
  <c r="D45" i="16"/>
  <c r="C45" i="16"/>
  <c r="AE44" i="16"/>
  <c r="AD44" i="16"/>
  <c r="AC44" i="16"/>
  <c r="AB44" i="16"/>
  <c r="AA44" i="16"/>
  <c r="Z44" i="16"/>
  <c r="Y44" i="16"/>
  <c r="X44" i="16"/>
  <c r="W44" i="16"/>
  <c r="V44" i="16"/>
  <c r="U44" i="16"/>
  <c r="T44" i="16"/>
  <c r="S44" i="16"/>
  <c r="R4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AE43" i="16"/>
  <c r="AD43" i="16"/>
  <c r="AC43" i="16"/>
  <c r="AB43" i="16"/>
  <c r="AA43" i="16"/>
  <c r="Z43" i="16"/>
  <c r="Y43" i="16"/>
  <c r="X43" i="16"/>
  <c r="W43" i="16"/>
  <c r="V43" i="16"/>
  <c r="U43" i="16"/>
  <c r="T43" i="16"/>
  <c r="S43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AE41" i="16"/>
  <c r="AD41" i="16"/>
  <c r="AC41" i="16"/>
  <c r="AB41" i="16"/>
  <c r="AB55" i="16" s="1"/>
  <c r="AA41" i="16"/>
  <c r="Z41" i="16"/>
  <c r="Y41" i="16"/>
  <c r="X41" i="16"/>
  <c r="X55" i="16" s="1"/>
  <c r="W41" i="16"/>
  <c r="V41" i="16"/>
  <c r="U41" i="16"/>
  <c r="T41" i="16"/>
  <c r="T55" i="16" s="1"/>
  <c r="S41" i="16"/>
  <c r="R41" i="16"/>
  <c r="Q41" i="16"/>
  <c r="P41" i="16"/>
  <c r="P55" i="16" s="1"/>
  <c r="O41" i="16"/>
  <c r="N41" i="16"/>
  <c r="M41" i="16"/>
  <c r="L41" i="16"/>
  <c r="L55" i="16" s="1"/>
  <c r="K41" i="16"/>
  <c r="J41" i="16"/>
  <c r="I41" i="16"/>
  <c r="H41" i="16"/>
  <c r="H55" i="16" s="1"/>
  <c r="G41" i="16"/>
  <c r="F41" i="16"/>
  <c r="E41" i="16"/>
  <c r="D41" i="16"/>
  <c r="D55" i="16" s="1"/>
  <c r="C41" i="16"/>
  <c r="AE40" i="16"/>
  <c r="AD40" i="16"/>
  <c r="AC40" i="16"/>
  <c r="AB40" i="16"/>
  <c r="AA40" i="16"/>
  <c r="Z40" i="16"/>
  <c r="Y40" i="16"/>
  <c r="X40" i="16"/>
  <c r="W40" i="16"/>
  <c r="V40" i="16"/>
  <c r="U40" i="16"/>
  <c r="T40" i="16"/>
  <c r="S40" i="16"/>
  <c r="R40" i="16"/>
  <c r="Q40" i="16"/>
  <c r="P40" i="16"/>
  <c r="O40" i="16"/>
  <c r="N40" i="16"/>
  <c r="M40" i="16"/>
  <c r="L40" i="16"/>
  <c r="K40" i="16"/>
  <c r="J40" i="16"/>
  <c r="I40" i="16"/>
  <c r="H40" i="16"/>
  <c r="G40" i="16"/>
  <c r="F40" i="16"/>
  <c r="E40" i="16"/>
  <c r="D40" i="16"/>
  <c r="C40" i="16"/>
  <c r="AE39" i="16"/>
  <c r="AD39" i="16"/>
  <c r="AC39" i="16"/>
  <c r="AB39" i="16"/>
  <c r="AA39" i="16"/>
  <c r="Z39" i="16"/>
  <c r="Y39" i="16"/>
  <c r="X39" i="16"/>
  <c r="W39" i="16"/>
  <c r="V39" i="16"/>
  <c r="U39" i="16"/>
  <c r="T39" i="16"/>
  <c r="S39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AE38" i="16"/>
  <c r="AD38" i="16"/>
  <c r="AC38" i="16"/>
  <c r="AB38" i="16"/>
  <c r="AA38" i="16"/>
  <c r="Z38" i="16"/>
  <c r="Y38" i="16"/>
  <c r="X38" i="16"/>
  <c r="W38" i="16"/>
  <c r="V38" i="16"/>
  <c r="U38" i="16"/>
  <c r="T38" i="16"/>
  <c r="S38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C38" i="16"/>
  <c r="AE36" i="16"/>
  <c r="AD36" i="16"/>
  <c r="AC36" i="16"/>
  <c r="AB36" i="16"/>
  <c r="AB54" i="16" s="1"/>
  <c r="AA36" i="16"/>
  <c r="Z36" i="16"/>
  <c r="Y36" i="16"/>
  <c r="X36" i="16"/>
  <c r="X54" i="16" s="1"/>
  <c r="W36" i="16"/>
  <c r="V36" i="16"/>
  <c r="U36" i="16"/>
  <c r="T36" i="16"/>
  <c r="T54" i="16" s="1"/>
  <c r="S36" i="16"/>
  <c r="R36" i="16"/>
  <c r="Q36" i="16"/>
  <c r="P36" i="16"/>
  <c r="P54" i="16" s="1"/>
  <c r="O36" i="16"/>
  <c r="N36" i="16"/>
  <c r="M36" i="16"/>
  <c r="L36" i="16"/>
  <c r="L54" i="16" s="1"/>
  <c r="K36" i="16"/>
  <c r="J36" i="16"/>
  <c r="I36" i="16"/>
  <c r="H36" i="16"/>
  <c r="H54" i="16" s="1"/>
  <c r="G36" i="16"/>
  <c r="F36" i="16"/>
  <c r="E36" i="16"/>
  <c r="D36" i="16"/>
  <c r="D54" i="16" s="1"/>
  <c r="C36" i="16"/>
  <c r="AE35" i="16"/>
  <c r="AD35" i="16"/>
  <c r="AC35" i="16"/>
  <c r="AC54" i="16" s="1"/>
  <c r="AB35" i="16"/>
  <c r="AA35" i="16"/>
  <c r="Z35" i="16"/>
  <c r="Y35" i="16"/>
  <c r="Y54" i="16" s="1"/>
  <c r="X35" i="16"/>
  <c r="W35" i="16"/>
  <c r="V35" i="16"/>
  <c r="U35" i="16"/>
  <c r="U54" i="16" s="1"/>
  <c r="T35" i="16"/>
  <c r="S35" i="16"/>
  <c r="R35" i="16"/>
  <c r="Q35" i="16"/>
  <c r="Q54" i="16" s="1"/>
  <c r="P35" i="16"/>
  <c r="O35" i="16"/>
  <c r="N35" i="16"/>
  <c r="M35" i="16"/>
  <c r="M54" i="16" s="1"/>
  <c r="L35" i="16"/>
  <c r="K35" i="16"/>
  <c r="J35" i="16"/>
  <c r="I35" i="16"/>
  <c r="I54" i="16" s="1"/>
  <c r="H35" i="16"/>
  <c r="G35" i="16"/>
  <c r="F35" i="16"/>
  <c r="E35" i="16"/>
  <c r="E54" i="16" s="1"/>
  <c r="D35" i="16"/>
  <c r="C35" i="16"/>
  <c r="AE34" i="16"/>
  <c r="AD34" i="16"/>
  <c r="AC34" i="16"/>
  <c r="AB34" i="16"/>
  <c r="AA34" i="16"/>
  <c r="Z34" i="16"/>
  <c r="Y34" i="16"/>
  <c r="X34" i="16"/>
  <c r="W34" i="16"/>
  <c r="V34" i="16"/>
  <c r="U34" i="16"/>
  <c r="T34" i="16"/>
  <c r="S34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AE33" i="16"/>
  <c r="AD33" i="16"/>
  <c r="AC33" i="16"/>
  <c r="AB33" i="16"/>
  <c r="AA33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C33" i="16"/>
  <c r="AE31" i="16"/>
  <c r="AD31" i="16"/>
  <c r="AC31" i="16"/>
  <c r="AB31" i="16"/>
  <c r="AB53" i="16" s="1"/>
  <c r="AA31" i="16"/>
  <c r="Z31" i="16"/>
  <c r="Y31" i="16"/>
  <c r="X31" i="16"/>
  <c r="X53" i="16" s="1"/>
  <c r="W31" i="16"/>
  <c r="V31" i="16"/>
  <c r="U31" i="16"/>
  <c r="T31" i="16"/>
  <c r="T53" i="16" s="1"/>
  <c r="S31" i="16"/>
  <c r="R31" i="16"/>
  <c r="Q31" i="16"/>
  <c r="P31" i="16"/>
  <c r="P53" i="16" s="1"/>
  <c r="O31" i="16"/>
  <c r="N31" i="16"/>
  <c r="M31" i="16"/>
  <c r="L31" i="16"/>
  <c r="L53" i="16" s="1"/>
  <c r="K31" i="16"/>
  <c r="J31" i="16"/>
  <c r="I31" i="16"/>
  <c r="H31" i="16"/>
  <c r="H53" i="16" s="1"/>
  <c r="G31" i="16"/>
  <c r="F31" i="16"/>
  <c r="E31" i="16"/>
  <c r="D31" i="16"/>
  <c r="D53" i="16" s="1"/>
  <c r="C31" i="16"/>
  <c r="AE30" i="16"/>
  <c r="AD30" i="16"/>
  <c r="AC30" i="16"/>
  <c r="AC53" i="16" s="1"/>
  <c r="AB30" i="16"/>
  <c r="AA30" i="16"/>
  <c r="Z30" i="16"/>
  <c r="Y30" i="16"/>
  <c r="Y53" i="16" s="1"/>
  <c r="X30" i="16"/>
  <c r="W30" i="16"/>
  <c r="V30" i="16"/>
  <c r="U30" i="16"/>
  <c r="U53" i="16" s="1"/>
  <c r="T30" i="16"/>
  <c r="S30" i="16"/>
  <c r="R30" i="16"/>
  <c r="Q30" i="16"/>
  <c r="Q53" i="16" s="1"/>
  <c r="P30" i="16"/>
  <c r="O30" i="16"/>
  <c r="N30" i="16"/>
  <c r="M30" i="16"/>
  <c r="M53" i="16" s="1"/>
  <c r="L30" i="16"/>
  <c r="K30" i="16"/>
  <c r="J30" i="16"/>
  <c r="I30" i="16"/>
  <c r="I53" i="16" s="1"/>
  <c r="H30" i="16"/>
  <c r="G30" i="16"/>
  <c r="F30" i="16"/>
  <c r="E30" i="16"/>
  <c r="E53" i="16" s="1"/>
  <c r="D30" i="16"/>
  <c r="C30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E26" i="16"/>
  <c r="AD26" i="16"/>
  <c r="AC26" i="16"/>
  <c r="AB26" i="16"/>
  <c r="AA26" i="16"/>
  <c r="Z26" i="16"/>
  <c r="Y26" i="16"/>
  <c r="X26" i="16"/>
  <c r="W26" i="16"/>
  <c r="V26" i="16"/>
  <c r="U26" i="16"/>
  <c r="T26" i="16"/>
  <c r="S26" i="16"/>
  <c r="R26" i="16"/>
  <c r="Q26" i="16"/>
  <c r="P26" i="16"/>
  <c r="O26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AE25" i="16"/>
  <c r="AD25" i="16"/>
  <c r="AC25" i="16"/>
  <c r="AC52" i="16" s="1"/>
  <c r="AB25" i="16"/>
  <c r="AA25" i="16"/>
  <c r="Z25" i="16"/>
  <c r="Y25" i="16"/>
  <c r="Y52" i="16" s="1"/>
  <c r="X25" i="16"/>
  <c r="W25" i="16"/>
  <c r="V25" i="16"/>
  <c r="U25" i="16"/>
  <c r="U52" i="16" s="1"/>
  <c r="T25" i="16"/>
  <c r="S25" i="16"/>
  <c r="R25" i="16"/>
  <c r="Q25" i="16"/>
  <c r="Q52" i="16" s="1"/>
  <c r="P25" i="16"/>
  <c r="O25" i="16"/>
  <c r="N25" i="16"/>
  <c r="M25" i="16"/>
  <c r="M52" i="16" s="1"/>
  <c r="L25" i="16"/>
  <c r="K25" i="16"/>
  <c r="J25" i="16"/>
  <c r="I25" i="16"/>
  <c r="I52" i="16" s="1"/>
  <c r="H25" i="16"/>
  <c r="G25" i="16"/>
  <c r="F25" i="16"/>
  <c r="E25" i="16"/>
  <c r="E52" i="16" s="1"/>
  <c r="D25" i="16"/>
  <c r="C25" i="16"/>
  <c r="AE24" i="16"/>
  <c r="AD24" i="16"/>
  <c r="AC24" i="16"/>
  <c r="AB24" i="16"/>
  <c r="AA24" i="16"/>
  <c r="Z24" i="16"/>
  <c r="Y24" i="16"/>
  <c r="X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AE23" i="16"/>
  <c r="AD23" i="16"/>
  <c r="AC23" i="16"/>
  <c r="AB23" i="16"/>
  <c r="AA23" i="16"/>
  <c r="Z23" i="16"/>
  <c r="Y23" i="16"/>
  <c r="X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AE21" i="16"/>
  <c r="AD21" i="16"/>
  <c r="AC21" i="16"/>
  <c r="AB21" i="16"/>
  <c r="AB51" i="16" s="1"/>
  <c r="AA21" i="16"/>
  <c r="Z21" i="16"/>
  <c r="Y21" i="16"/>
  <c r="X21" i="16"/>
  <c r="X51" i="16" s="1"/>
  <c r="W21" i="16"/>
  <c r="V21" i="16"/>
  <c r="U21" i="16"/>
  <c r="T21" i="16"/>
  <c r="T51" i="16" s="1"/>
  <c r="S21" i="16"/>
  <c r="R21" i="16"/>
  <c r="Q21" i="16"/>
  <c r="P21" i="16"/>
  <c r="P51" i="16" s="1"/>
  <c r="O21" i="16"/>
  <c r="N21" i="16"/>
  <c r="M21" i="16"/>
  <c r="L21" i="16"/>
  <c r="L51" i="16" s="1"/>
  <c r="K21" i="16"/>
  <c r="J21" i="16"/>
  <c r="I21" i="16"/>
  <c r="H21" i="16"/>
  <c r="H51" i="16" s="1"/>
  <c r="G21" i="16"/>
  <c r="F21" i="16"/>
  <c r="E21" i="16"/>
  <c r="D21" i="16"/>
  <c r="D51" i="16" s="1"/>
  <c r="C21" i="16"/>
  <c r="AE20" i="16"/>
  <c r="AD20" i="16"/>
  <c r="AC20" i="16"/>
  <c r="AB20" i="16"/>
  <c r="AA20" i="16"/>
  <c r="Z20" i="16"/>
  <c r="Y20" i="16"/>
  <c r="X20" i="16"/>
  <c r="W20" i="16"/>
  <c r="V20" i="16"/>
  <c r="U20" i="16"/>
  <c r="T20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AE18" i="16"/>
  <c r="AD18" i="16"/>
  <c r="AC18" i="16"/>
  <c r="AB18" i="16"/>
  <c r="AA18" i="16"/>
  <c r="Z18" i="16"/>
  <c r="Y18" i="16"/>
  <c r="X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AE16" i="16"/>
  <c r="AD16" i="16"/>
  <c r="AC16" i="16"/>
  <c r="AB16" i="16"/>
  <c r="AB50" i="16" s="1"/>
  <c r="AA16" i="16"/>
  <c r="Z16" i="16"/>
  <c r="Y16" i="16"/>
  <c r="X16" i="16"/>
  <c r="X50" i="16" s="1"/>
  <c r="W16" i="16"/>
  <c r="V16" i="16"/>
  <c r="U16" i="16"/>
  <c r="T16" i="16"/>
  <c r="T50" i="16" s="1"/>
  <c r="S16" i="16"/>
  <c r="R16" i="16"/>
  <c r="Q16" i="16"/>
  <c r="P16" i="16"/>
  <c r="P50" i="16" s="1"/>
  <c r="O16" i="16"/>
  <c r="N16" i="16"/>
  <c r="M16" i="16"/>
  <c r="L16" i="16"/>
  <c r="L50" i="16" s="1"/>
  <c r="K16" i="16"/>
  <c r="J16" i="16"/>
  <c r="I16" i="16"/>
  <c r="H16" i="16"/>
  <c r="H50" i="16" s="1"/>
  <c r="G16" i="16"/>
  <c r="F16" i="16"/>
  <c r="E16" i="16"/>
  <c r="D16" i="16"/>
  <c r="D50" i="16" s="1"/>
  <c r="C16" i="16"/>
  <c r="AE15" i="16"/>
  <c r="AD15" i="16"/>
  <c r="AC15" i="16"/>
  <c r="AC50" i="16" s="1"/>
  <c r="AB15" i="16"/>
  <c r="AA15" i="16"/>
  <c r="Z15" i="16"/>
  <c r="Y15" i="16"/>
  <c r="Y50" i="16" s="1"/>
  <c r="X15" i="16"/>
  <c r="W15" i="16"/>
  <c r="V15" i="16"/>
  <c r="U15" i="16"/>
  <c r="U50" i="16" s="1"/>
  <c r="T15" i="16"/>
  <c r="S15" i="16"/>
  <c r="R15" i="16"/>
  <c r="Q15" i="16"/>
  <c r="Q50" i="16" s="1"/>
  <c r="P15" i="16"/>
  <c r="O15" i="16"/>
  <c r="N15" i="16"/>
  <c r="M15" i="16"/>
  <c r="M50" i="16" s="1"/>
  <c r="L15" i="16"/>
  <c r="K15" i="16"/>
  <c r="J15" i="16"/>
  <c r="I15" i="16"/>
  <c r="I50" i="16" s="1"/>
  <c r="H15" i="16"/>
  <c r="G15" i="16"/>
  <c r="F15" i="16"/>
  <c r="E15" i="16"/>
  <c r="E50" i="16" s="1"/>
  <c r="D15" i="16"/>
  <c r="C15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AE11" i="16"/>
  <c r="AD11" i="16"/>
  <c r="AC11" i="16"/>
  <c r="AB11" i="16"/>
  <c r="AB49" i="16" s="1"/>
  <c r="AA11" i="16"/>
  <c r="Z11" i="16"/>
  <c r="Y11" i="16"/>
  <c r="X11" i="16"/>
  <c r="X49" i="16" s="1"/>
  <c r="W11" i="16"/>
  <c r="V11" i="16"/>
  <c r="U11" i="16"/>
  <c r="T11" i="16"/>
  <c r="T49" i="16" s="1"/>
  <c r="S11" i="16"/>
  <c r="R11" i="16"/>
  <c r="Q11" i="16"/>
  <c r="P11" i="16"/>
  <c r="P49" i="16" s="1"/>
  <c r="O11" i="16"/>
  <c r="N11" i="16"/>
  <c r="M11" i="16"/>
  <c r="L11" i="16"/>
  <c r="L49" i="16" s="1"/>
  <c r="K11" i="16"/>
  <c r="J11" i="16"/>
  <c r="I11" i="16"/>
  <c r="H11" i="16"/>
  <c r="H49" i="16" s="1"/>
  <c r="G11" i="16"/>
  <c r="F11" i="16"/>
  <c r="E11" i="16"/>
  <c r="D11" i="16"/>
  <c r="D49" i="16" s="1"/>
  <c r="C11" i="16"/>
  <c r="AE10" i="16"/>
  <c r="AD10" i="16"/>
  <c r="AC10" i="16"/>
  <c r="AC49" i="16" s="1"/>
  <c r="AB10" i="16"/>
  <c r="AA10" i="16"/>
  <c r="Z10" i="16"/>
  <c r="Y10" i="16"/>
  <c r="Y49" i="16" s="1"/>
  <c r="X10" i="16"/>
  <c r="W10" i="16"/>
  <c r="V10" i="16"/>
  <c r="U10" i="16"/>
  <c r="U49" i="16" s="1"/>
  <c r="T10" i="16"/>
  <c r="S10" i="16"/>
  <c r="R10" i="16"/>
  <c r="Q10" i="16"/>
  <c r="Q49" i="16" s="1"/>
  <c r="P10" i="16"/>
  <c r="O10" i="16"/>
  <c r="N10" i="16"/>
  <c r="M10" i="16"/>
  <c r="M49" i="16" s="1"/>
  <c r="L10" i="16"/>
  <c r="K10" i="16"/>
  <c r="J10" i="16"/>
  <c r="I10" i="16"/>
  <c r="I49" i="16" s="1"/>
  <c r="H10" i="16"/>
  <c r="G10" i="16"/>
  <c r="F10" i="16"/>
  <c r="E10" i="16"/>
  <c r="E49" i="16" s="1"/>
  <c r="D10" i="16"/>
  <c r="C10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E8" i="16"/>
  <c r="D8" i="16"/>
  <c r="C8" i="16"/>
  <c r="AE56" i="16"/>
  <c r="AD56" i="16"/>
  <c r="AB56" i="16"/>
  <c r="AA56" i="16"/>
  <c r="Z56" i="16"/>
  <c r="X56" i="16"/>
  <c r="W56" i="16"/>
  <c r="V56" i="16"/>
  <c r="T56" i="16"/>
  <c r="S56" i="16"/>
  <c r="R56" i="16"/>
  <c r="P56" i="16"/>
  <c r="O56" i="16"/>
  <c r="N56" i="16"/>
  <c r="L56" i="16"/>
  <c r="K56" i="16"/>
  <c r="J56" i="16"/>
  <c r="H56" i="16"/>
  <c r="G56" i="16"/>
  <c r="F56" i="16"/>
  <c r="D56" i="16"/>
  <c r="C56" i="16"/>
  <c r="AE55" i="16"/>
  <c r="AD55" i="16"/>
  <c r="AC55" i="16"/>
  <c r="AA55" i="16"/>
  <c r="Z55" i="16"/>
  <c r="Y55" i="16"/>
  <c r="W55" i="16"/>
  <c r="V55" i="16"/>
  <c r="U55" i="16"/>
  <c r="S55" i="16"/>
  <c r="R55" i="16"/>
  <c r="Q55" i="16"/>
  <c r="O55" i="16"/>
  <c r="N55" i="16"/>
  <c r="M55" i="16"/>
  <c r="K55" i="16"/>
  <c r="J55" i="16"/>
  <c r="I55" i="16"/>
  <c r="G55" i="16"/>
  <c r="F55" i="16"/>
  <c r="E55" i="16"/>
  <c r="C55" i="16"/>
  <c r="AE54" i="16"/>
  <c r="AD54" i="16"/>
  <c r="AA54" i="16"/>
  <c r="Z54" i="16"/>
  <c r="W54" i="16"/>
  <c r="V54" i="16"/>
  <c r="S54" i="16"/>
  <c r="R54" i="16"/>
  <c r="O54" i="16"/>
  <c r="N54" i="16"/>
  <c r="K54" i="16"/>
  <c r="J54" i="16"/>
  <c r="G54" i="16"/>
  <c r="F54" i="16"/>
  <c r="C54" i="16"/>
  <c r="AE53" i="16"/>
  <c r="AD53" i="16"/>
  <c r="AA53" i="16"/>
  <c r="Z53" i="16"/>
  <c r="W53" i="16"/>
  <c r="V53" i="16"/>
  <c r="S53" i="16"/>
  <c r="R53" i="16"/>
  <c r="O53" i="16"/>
  <c r="N53" i="16"/>
  <c r="K53" i="16"/>
  <c r="J53" i="16"/>
  <c r="G53" i="16"/>
  <c r="F53" i="16"/>
  <c r="C53" i="16"/>
  <c r="AE52" i="16"/>
  <c r="AD52" i="16"/>
  <c r="AB52" i="16"/>
  <c r="AA52" i="16"/>
  <c r="Z52" i="16"/>
  <c r="X52" i="16"/>
  <c r="W52" i="16"/>
  <c r="V52" i="16"/>
  <c r="T52" i="16"/>
  <c r="S52" i="16"/>
  <c r="R52" i="16"/>
  <c r="P52" i="16"/>
  <c r="O52" i="16"/>
  <c r="N52" i="16"/>
  <c r="L52" i="16"/>
  <c r="K52" i="16"/>
  <c r="J52" i="16"/>
  <c r="H52" i="16"/>
  <c r="G52" i="16"/>
  <c r="F52" i="16"/>
  <c r="D52" i="16"/>
  <c r="C52" i="16"/>
  <c r="AE51" i="16"/>
  <c r="AD51" i="16"/>
  <c r="AC51" i="16"/>
  <c r="AA51" i="16"/>
  <c r="Z51" i="16"/>
  <c r="Y51" i="16"/>
  <c r="W51" i="16"/>
  <c r="V51" i="16"/>
  <c r="U51" i="16"/>
  <c r="S51" i="16"/>
  <c r="R51" i="16"/>
  <c r="Q51" i="16"/>
  <c r="O51" i="16"/>
  <c r="N51" i="16"/>
  <c r="M51" i="16"/>
  <c r="K51" i="16"/>
  <c r="J51" i="16"/>
  <c r="I51" i="16"/>
  <c r="G51" i="16"/>
  <c r="F51" i="16"/>
  <c r="E51" i="16"/>
  <c r="C51" i="16"/>
  <c r="AE50" i="16"/>
  <c r="AD50" i="16"/>
  <c r="AA50" i="16"/>
  <c r="Z50" i="16"/>
  <c r="W50" i="16"/>
  <c r="V50" i="16"/>
  <c r="S50" i="16"/>
  <c r="R50" i="16"/>
  <c r="O50" i="16"/>
  <c r="N50" i="16"/>
  <c r="K50" i="16"/>
  <c r="J50" i="16"/>
  <c r="G50" i="16"/>
  <c r="F50" i="16"/>
  <c r="C50" i="16"/>
  <c r="AE49" i="16"/>
  <c r="AD49" i="16"/>
  <c r="AA49" i="16"/>
  <c r="Z49" i="16"/>
  <c r="W49" i="16"/>
  <c r="V49" i="16"/>
  <c r="S49" i="16"/>
  <c r="R49" i="16"/>
  <c r="O49" i="16"/>
  <c r="N49" i="16"/>
  <c r="K49" i="16"/>
  <c r="J49" i="16"/>
  <c r="G49" i="16"/>
  <c r="F49" i="16"/>
  <c r="C49" i="16"/>
  <c r="AE46" i="13"/>
  <c r="AD46" i="13"/>
  <c r="AC46" i="13"/>
  <c r="AB46" i="13"/>
  <c r="AA46" i="13"/>
  <c r="Z46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C46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AE43" i="13"/>
  <c r="AD43" i="13"/>
  <c r="AC43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AE40" i="13"/>
  <c r="AD40" i="13"/>
  <c r="AC40" i="13"/>
  <c r="AB40" i="13"/>
  <c r="AA40" i="13"/>
  <c r="Z40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AE39" i="13"/>
  <c r="AD39" i="13"/>
  <c r="AC39" i="13"/>
  <c r="AB39" i="13"/>
  <c r="AA39" i="13"/>
  <c r="Z39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AE38" i="13"/>
  <c r="AD38" i="13"/>
  <c r="AC38" i="13"/>
  <c r="AB38" i="13"/>
  <c r="AA38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AE35" i="13"/>
  <c r="AD35" i="13"/>
  <c r="AC35" i="13"/>
  <c r="AB35" i="13"/>
  <c r="AA35" i="13"/>
  <c r="Z35" i="13"/>
  <c r="Y35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C35" i="13"/>
  <c r="AE34" i="13"/>
  <c r="AD34" i="13"/>
  <c r="AC34" i="13"/>
  <c r="AB34" i="13"/>
  <c r="AA34" i="13"/>
  <c r="Z34" i="13"/>
  <c r="Y34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AE33" i="13"/>
  <c r="AD33" i="13"/>
  <c r="AC33" i="13"/>
  <c r="AB33" i="13"/>
  <c r="AA33" i="13"/>
  <c r="Z33" i="13"/>
  <c r="Y33" i="13"/>
  <c r="X33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C33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AE26" i="13"/>
  <c r="AD26" i="13"/>
  <c r="AC26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AE25" i="13"/>
  <c r="AD25" i="13"/>
  <c r="AC25" i="13"/>
  <c r="AB25" i="13"/>
  <c r="AA25" i="13"/>
  <c r="Z25" i="13"/>
  <c r="Y25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AE23" i="13"/>
  <c r="AD23" i="13"/>
  <c r="AC23" i="13"/>
  <c r="AB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K55" i="12" s="1"/>
  <c r="J41" i="12"/>
  <c r="I41" i="12"/>
  <c r="H41" i="12"/>
  <c r="G41" i="12"/>
  <c r="G55" i="12" s="1"/>
  <c r="F41" i="12"/>
  <c r="E41" i="12"/>
  <c r="D41" i="12"/>
  <c r="C41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D11" i="12"/>
  <c r="D49" i="12" s="1"/>
  <c r="E11" i="12"/>
  <c r="E49" i="12" s="1"/>
  <c r="F11" i="12"/>
  <c r="F49" i="12" s="1"/>
  <c r="G11" i="12"/>
  <c r="G49" i="12" s="1"/>
  <c r="H11" i="12"/>
  <c r="H49" i="12" s="1"/>
  <c r="I11" i="12"/>
  <c r="I49" i="12" s="1"/>
  <c r="J11" i="12"/>
  <c r="J49" i="12" s="1"/>
  <c r="K11" i="12"/>
  <c r="K49" i="12" s="1"/>
  <c r="L11" i="12"/>
  <c r="L49" i="12" s="1"/>
  <c r="M11" i="12"/>
  <c r="M49" i="12" s="1"/>
  <c r="N11" i="12"/>
  <c r="N49" i="12" s="1"/>
  <c r="O11" i="12"/>
  <c r="O49" i="12" s="1"/>
  <c r="P11" i="12"/>
  <c r="P49" i="12" s="1"/>
  <c r="Q11" i="12"/>
  <c r="Q49" i="12" s="1"/>
  <c r="R11" i="12"/>
  <c r="R49" i="12" s="1"/>
  <c r="S11" i="12"/>
  <c r="S49" i="12" s="1"/>
  <c r="T11" i="12"/>
  <c r="T49" i="12" s="1"/>
  <c r="U11" i="12"/>
  <c r="U49" i="12" s="1"/>
  <c r="V11" i="12"/>
  <c r="V49" i="12" s="1"/>
  <c r="W11" i="12"/>
  <c r="W49" i="12" s="1"/>
  <c r="X11" i="12"/>
  <c r="X49" i="12" s="1"/>
  <c r="Y11" i="12"/>
  <c r="Y49" i="12" s="1"/>
  <c r="Z11" i="12"/>
  <c r="Z49" i="12" s="1"/>
  <c r="AA11" i="12"/>
  <c r="AA49" i="12" s="1"/>
  <c r="AB11" i="12"/>
  <c r="AB49" i="12" s="1"/>
  <c r="AC11" i="12"/>
  <c r="AC49" i="12" s="1"/>
  <c r="AD11" i="12"/>
  <c r="AD49" i="12" s="1"/>
  <c r="AE11" i="12"/>
  <c r="AE49" i="12" s="1"/>
  <c r="C8" i="12"/>
  <c r="C11" i="12"/>
  <c r="C10" i="12"/>
  <c r="C9" i="12"/>
  <c r="O55" i="12" l="1"/>
  <c r="E52" i="13"/>
  <c r="S55" i="12"/>
  <c r="E55" i="12"/>
  <c r="I55" i="12"/>
  <c r="M55" i="12"/>
  <c r="M102" i="16" s="1"/>
  <c r="Q55" i="12"/>
  <c r="U55" i="12"/>
  <c r="U102" i="16" s="1"/>
  <c r="C52" i="13"/>
  <c r="C53" i="13"/>
  <c r="G53" i="13"/>
  <c r="K53" i="13"/>
  <c r="O53" i="13"/>
  <c r="S53" i="13"/>
  <c r="W53" i="13"/>
  <c r="AA53" i="13"/>
  <c r="E53" i="13"/>
  <c r="I53" i="13"/>
  <c r="M53" i="13"/>
  <c r="Q53" i="13"/>
  <c r="U53" i="13"/>
  <c r="Y53" i="13"/>
  <c r="AC53" i="13"/>
  <c r="C49" i="12"/>
  <c r="D50" i="12"/>
  <c r="F50" i="12"/>
  <c r="F97" i="16" s="1"/>
  <c r="H50" i="12"/>
  <c r="H97" i="16" s="1"/>
  <c r="J50" i="12"/>
  <c r="L50" i="12"/>
  <c r="N50" i="12"/>
  <c r="N97" i="16" s="1"/>
  <c r="P50" i="12"/>
  <c r="P97" i="16" s="1"/>
  <c r="R50" i="12"/>
  <c r="T50" i="12"/>
  <c r="V50" i="12"/>
  <c r="V97" i="16" s="1"/>
  <c r="X50" i="12"/>
  <c r="X97" i="16" s="1"/>
  <c r="Z50" i="12"/>
  <c r="AB50" i="12"/>
  <c r="AD50" i="12"/>
  <c r="AD97" i="16" s="1"/>
  <c r="D51" i="12"/>
  <c r="D98" i="16" s="1"/>
  <c r="F51" i="12"/>
  <c r="H51" i="12"/>
  <c r="J51" i="12"/>
  <c r="J98" i="16" s="1"/>
  <c r="L51" i="12"/>
  <c r="L98" i="16" s="1"/>
  <c r="N51" i="12"/>
  <c r="P51" i="12"/>
  <c r="R51" i="12"/>
  <c r="R98" i="16" s="1"/>
  <c r="T51" i="12"/>
  <c r="T98" i="16" s="1"/>
  <c r="V51" i="12"/>
  <c r="X51" i="12"/>
  <c r="Z51" i="12"/>
  <c r="Z98" i="16" s="1"/>
  <c r="AB51" i="12"/>
  <c r="AB98" i="16" s="1"/>
  <c r="AD51" i="12"/>
  <c r="D52" i="12"/>
  <c r="F52" i="12"/>
  <c r="F99" i="16" s="1"/>
  <c r="H52" i="12"/>
  <c r="H99" i="16" s="1"/>
  <c r="J52" i="12"/>
  <c r="J99" i="16" s="1"/>
  <c r="L52" i="12"/>
  <c r="N52" i="12"/>
  <c r="N99" i="16" s="1"/>
  <c r="P52" i="12"/>
  <c r="P99" i="16" s="1"/>
  <c r="R52" i="12"/>
  <c r="R99" i="16" s="1"/>
  <c r="T52" i="12"/>
  <c r="V52" i="12"/>
  <c r="V99" i="16" s="1"/>
  <c r="X52" i="12"/>
  <c r="X99" i="16" s="1"/>
  <c r="Z52" i="12"/>
  <c r="Z99" i="16" s="1"/>
  <c r="AB52" i="12"/>
  <c r="AD52" i="12"/>
  <c r="AD99" i="16" s="1"/>
  <c r="D53" i="12"/>
  <c r="D100" i="16" s="1"/>
  <c r="F53" i="12"/>
  <c r="H53" i="12"/>
  <c r="J53" i="12"/>
  <c r="J100" i="16" s="1"/>
  <c r="L53" i="12"/>
  <c r="L100" i="16" s="1"/>
  <c r="N53" i="12"/>
  <c r="P53" i="12"/>
  <c r="R53" i="12"/>
  <c r="R100" i="16" s="1"/>
  <c r="T53" i="12"/>
  <c r="T100" i="16" s="1"/>
  <c r="V53" i="12"/>
  <c r="X53" i="12"/>
  <c r="Z53" i="12"/>
  <c r="Z100" i="16" s="1"/>
  <c r="AB53" i="12"/>
  <c r="AB100" i="16" s="1"/>
  <c r="AD53" i="12"/>
  <c r="D54" i="12"/>
  <c r="F54" i="12"/>
  <c r="F101" i="16" s="1"/>
  <c r="H54" i="12"/>
  <c r="H101" i="16" s="1"/>
  <c r="J54" i="12"/>
  <c r="L54" i="12"/>
  <c r="N54" i="12"/>
  <c r="N101" i="16" s="1"/>
  <c r="P54" i="12"/>
  <c r="P101" i="16" s="1"/>
  <c r="R54" i="12"/>
  <c r="T54" i="12"/>
  <c r="V54" i="12"/>
  <c r="V101" i="16" s="1"/>
  <c r="X54" i="12"/>
  <c r="X101" i="16" s="1"/>
  <c r="Z54" i="12"/>
  <c r="AB54" i="12"/>
  <c r="AD54" i="12"/>
  <c r="AD101" i="16" s="1"/>
  <c r="D55" i="12"/>
  <c r="D102" i="16" s="1"/>
  <c r="F55" i="12"/>
  <c r="H55" i="12"/>
  <c r="J55" i="12"/>
  <c r="J102" i="16" s="1"/>
  <c r="L55" i="12"/>
  <c r="L102" i="16" s="1"/>
  <c r="N55" i="12"/>
  <c r="P55" i="12"/>
  <c r="R55" i="12"/>
  <c r="R102" i="16" s="1"/>
  <c r="T55" i="12"/>
  <c r="T102" i="16" s="1"/>
  <c r="V55" i="12"/>
  <c r="X55" i="12"/>
  <c r="Z55" i="12"/>
  <c r="Z102" i="16" s="1"/>
  <c r="AB55" i="12"/>
  <c r="AB102" i="16" s="1"/>
  <c r="AD55" i="12"/>
  <c r="D56" i="12"/>
  <c r="F56" i="12"/>
  <c r="F103" i="16" s="1"/>
  <c r="H56" i="12"/>
  <c r="H103" i="16" s="1"/>
  <c r="J56" i="12"/>
  <c r="L56" i="12"/>
  <c r="N56" i="12"/>
  <c r="N103" i="16" s="1"/>
  <c r="P56" i="12"/>
  <c r="P103" i="16" s="1"/>
  <c r="R56" i="12"/>
  <c r="T56" i="12"/>
  <c r="V56" i="12"/>
  <c r="V103" i="16" s="1"/>
  <c r="X56" i="12"/>
  <c r="X103" i="16" s="1"/>
  <c r="Z56" i="12"/>
  <c r="AB56" i="12"/>
  <c r="AD56" i="12"/>
  <c r="AD103" i="16" s="1"/>
  <c r="D49" i="13"/>
  <c r="F49" i="13"/>
  <c r="H49" i="13"/>
  <c r="J49" i="13"/>
  <c r="L49" i="13"/>
  <c r="N49" i="13"/>
  <c r="P49" i="13"/>
  <c r="R49" i="13"/>
  <c r="T49" i="13"/>
  <c r="V49" i="13"/>
  <c r="X49" i="13"/>
  <c r="Z49" i="13"/>
  <c r="AB49" i="13"/>
  <c r="AD49" i="13"/>
  <c r="E50" i="12"/>
  <c r="G50" i="12"/>
  <c r="G97" i="16" s="1"/>
  <c r="I50" i="12"/>
  <c r="I97" i="16" s="1"/>
  <c r="K50" i="12"/>
  <c r="M50" i="12"/>
  <c r="O50" i="12"/>
  <c r="O97" i="16" s="1"/>
  <c r="Q50" i="12"/>
  <c r="Q97" i="16" s="1"/>
  <c r="S50" i="12"/>
  <c r="U50" i="12"/>
  <c r="W50" i="12"/>
  <c r="W97" i="16" s="1"/>
  <c r="Y50" i="12"/>
  <c r="Y97" i="16" s="1"/>
  <c r="AA50" i="12"/>
  <c r="AC50" i="12"/>
  <c r="AE50" i="12"/>
  <c r="AE97" i="16" s="1"/>
  <c r="C51" i="12"/>
  <c r="C98" i="16" s="1"/>
  <c r="E51" i="12"/>
  <c r="G51" i="12"/>
  <c r="I51" i="12"/>
  <c r="I98" i="16" s="1"/>
  <c r="K51" i="12"/>
  <c r="K98" i="16" s="1"/>
  <c r="M51" i="12"/>
  <c r="O51" i="12"/>
  <c r="Q51" i="12"/>
  <c r="Q98" i="16" s="1"/>
  <c r="S51" i="12"/>
  <c r="S98" i="16" s="1"/>
  <c r="U51" i="12"/>
  <c r="W51" i="12"/>
  <c r="Y51" i="12"/>
  <c r="Y98" i="16" s="1"/>
  <c r="AA51" i="12"/>
  <c r="AA98" i="16" s="1"/>
  <c r="AC51" i="12"/>
  <c r="AE51" i="12"/>
  <c r="C52" i="12"/>
  <c r="C99" i="16" s="1"/>
  <c r="E52" i="12"/>
  <c r="E99" i="16" s="1"/>
  <c r="G52" i="12"/>
  <c r="G99" i="16" s="1"/>
  <c r="I52" i="12"/>
  <c r="K52" i="12"/>
  <c r="K99" i="16" s="1"/>
  <c r="M52" i="12"/>
  <c r="M99" i="16" s="1"/>
  <c r="O52" i="12"/>
  <c r="O99" i="16" s="1"/>
  <c r="Q52" i="12"/>
  <c r="S52" i="12"/>
  <c r="S99" i="16" s="1"/>
  <c r="U52" i="12"/>
  <c r="U99" i="16" s="1"/>
  <c r="W52" i="12"/>
  <c r="W99" i="16" s="1"/>
  <c r="Y52" i="12"/>
  <c r="AA52" i="12"/>
  <c r="AA99" i="16" s="1"/>
  <c r="AC52" i="12"/>
  <c r="AC99" i="16" s="1"/>
  <c r="AE52" i="12"/>
  <c r="AE99" i="16" s="1"/>
  <c r="E53" i="12"/>
  <c r="G53" i="12"/>
  <c r="G100" i="16" s="1"/>
  <c r="I53" i="12"/>
  <c r="I100" i="16" s="1"/>
  <c r="K53" i="12"/>
  <c r="M53" i="12"/>
  <c r="O53" i="12"/>
  <c r="O100" i="16" s="1"/>
  <c r="Q53" i="12"/>
  <c r="Q100" i="16" s="1"/>
  <c r="S53" i="12"/>
  <c r="U53" i="12"/>
  <c r="W53" i="12"/>
  <c r="W100" i="16" s="1"/>
  <c r="Y53" i="12"/>
  <c r="AA53" i="12"/>
  <c r="AA100" i="16" s="1"/>
  <c r="AC53" i="12"/>
  <c r="AE53" i="12"/>
  <c r="AE100" i="16" s="1"/>
  <c r="E54" i="12"/>
  <c r="E101" i="16" s="1"/>
  <c r="G54" i="12"/>
  <c r="G101" i="16" s="1"/>
  <c r="I54" i="12"/>
  <c r="K54" i="12"/>
  <c r="K101" i="16" s="1"/>
  <c r="M54" i="12"/>
  <c r="M101" i="16" s="1"/>
  <c r="O54" i="12"/>
  <c r="O101" i="16" s="1"/>
  <c r="Q54" i="12"/>
  <c r="S54" i="12"/>
  <c r="S101" i="16" s="1"/>
  <c r="U54" i="12"/>
  <c r="U101" i="16" s="1"/>
  <c r="W54" i="12"/>
  <c r="W101" i="16" s="1"/>
  <c r="Y54" i="12"/>
  <c r="AA54" i="12"/>
  <c r="AA101" i="16" s="1"/>
  <c r="AC54" i="12"/>
  <c r="AC101" i="16" s="1"/>
  <c r="AE54" i="12"/>
  <c r="AE101" i="16" s="1"/>
  <c r="W55" i="12"/>
  <c r="Y55" i="12"/>
  <c r="Y102" i="16" s="1"/>
  <c r="AA55" i="12"/>
  <c r="AA102" i="16" s="1"/>
  <c r="AC55" i="12"/>
  <c r="AC102" i="16" s="1"/>
  <c r="AE55" i="12"/>
  <c r="C56" i="12"/>
  <c r="C103" i="16" s="1"/>
  <c r="E56" i="12"/>
  <c r="E103" i="16" s="1"/>
  <c r="G56" i="12"/>
  <c r="G103" i="16" s="1"/>
  <c r="I56" i="12"/>
  <c r="K56" i="12"/>
  <c r="K103" i="16" s="1"/>
  <c r="M56" i="12"/>
  <c r="M103" i="16" s="1"/>
  <c r="O56" i="12"/>
  <c r="O103" i="16" s="1"/>
  <c r="Q56" i="12"/>
  <c r="S56" i="12"/>
  <c r="S103" i="16" s="1"/>
  <c r="U56" i="12"/>
  <c r="U103" i="16" s="1"/>
  <c r="W56" i="12"/>
  <c r="W103" i="16" s="1"/>
  <c r="Y56" i="12"/>
  <c r="AA56" i="12"/>
  <c r="AA103" i="16" s="1"/>
  <c r="AC56" i="12"/>
  <c r="AC103" i="16" s="1"/>
  <c r="AE56" i="12"/>
  <c r="AE103" i="16" s="1"/>
  <c r="C49" i="13"/>
  <c r="E49" i="13"/>
  <c r="G49" i="13"/>
  <c r="I49" i="13"/>
  <c r="K49" i="13"/>
  <c r="M49" i="13"/>
  <c r="O49" i="13"/>
  <c r="Q49" i="13"/>
  <c r="S49" i="13"/>
  <c r="U49" i="13"/>
  <c r="W49" i="13"/>
  <c r="Y49" i="13"/>
  <c r="AA49" i="13"/>
  <c r="AC49" i="13"/>
  <c r="AE49" i="13"/>
  <c r="C50" i="13"/>
  <c r="E50" i="13"/>
  <c r="G50" i="13"/>
  <c r="I50" i="13"/>
  <c r="K50" i="13"/>
  <c r="M50" i="13"/>
  <c r="O50" i="13"/>
  <c r="Q50" i="13"/>
  <c r="S50" i="13"/>
  <c r="U50" i="13"/>
  <c r="W50" i="13"/>
  <c r="Y50" i="13"/>
  <c r="AA50" i="13"/>
  <c r="AC50" i="13"/>
  <c r="AE50" i="13"/>
  <c r="C51" i="13"/>
  <c r="E51" i="13"/>
  <c r="G51" i="13"/>
  <c r="I51" i="13"/>
  <c r="K51" i="13"/>
  <c r="M51" i="13"/>
  <c r="O51" i="13"/>
  <c r="Q51" i="13"/>
  <c r="S51" i="13"/>
  <c r="U51" i="13"/>
  <c r="W51" i="13"/>
  <c r="Y51" i="13"/>
  <c r="AA51" i="13"/>
  <c r="AC51" i="13"/>
  <c r="AE51" i="13"/>
  <c r="G52" i="13"/>
  <c r="I52" i="13"/>
  <c r="K52" i="13"/>
  <c r="M52" i="13"/>
  <c r="O52" i="13"/>
  <c r="Q52" i="13"/>
  <c r="S52" i="13"/>
  <c r="U52" i="13"/>
  <c r="W52" i="13"/>
  <c r="Y52" i="13"/>
  <c r="AA52" i="13"/>
  <c r="AC52" i="13"/>
  <c r="AE52" i="13"/>
  <c r="C54" i="13"/>
  <c r="E54" i="13"/>
  <c r="G54" i="13"/>
  <c r="I54" i="13"/>
  <c r="K54" i="13"/>
  <c r="M54" i="13"/>
  <c r="O54" i="13"/>
  <c r="Q54" i="13"/>
  <c r="S54" i="13"/>
  <c r="U54" i="13"/>
  <c r="W54" i="13"/>
  <c r="Y54" i="13"/>
  <c r="AA54" i="13"/>
  <c r="AC54" i="13"/>
  <c r="AE54" i="13"/>
  <c r="C55" i="13"/>
  <c r="E55" i="13"/>
  <c r="G55" i="13"/>
  <c r="I55" i="13"/>
  <c r="K55" i="13"/>
  <c r="M55" i="13"/>
  <c r="O55" i="13"/>
  <c r="Q55" i="13"/>
  <c r="S55" i="13"/>
  <c r="U55" i="13"/>
  <c r="W55" i="13"/>
  <c r="Y55" i="13"/>
  <c r="AA55" i="13"/>
  <c r="AC55" i="13"/>
  <c r="AE55" i="13"/>
  <c r="C56" i="13"/>
  <c r="E56" i="13"/>
  <c r="G56" i="13"/>
  <c r="I56" i="13"/>
  <c r="K56" i="13"/>
  <c r="M56" i="13"/>
  <c r="O56" i="13"/>
  <c r="Q56" i="13"/>
  <c r="S56" i="13"/>
  <c r="U56" i="13"/>
  <c r="W56" i="13"/>
  <c r="Y56" i="13"/>
  <c r="AA56" i="13"/>
  <c r="AC56" i="13"/>
  <c r="AE56" i="13"/>
  <c r="D50" i="13"/>
  <c r="F50" i="13"/>
  <c r="H50" i="13"/>
  <c r="J50" i="13"/>
  <c r="L50" i="13"/>
  <c r="N50" i="13"/>
  <c r="P50" i="13"/>
  <c r="R50" i="13"/>
  <c r="T50" i="13"/>
  <c r="V50" i="13"/>
  <c r="X50" i="13"/>
  <c r="Z50" i="13"/>
  <c r="AB50" i="13"/>
  <c r="AD50" i="13"/>
  <c r="D51" i="13"/>
  <c r="F51" i="13"/>
  <c r="H51" i="13"/>
  <c r="J51" i="13"/>
  <c r="L51" i="13"/>
  <c r="N51" i="13"/>
  <c r="P51" i="13"/>
  <c r="R51" i="13"/>
  <c r="T51" i="13"/>
  <c r="V51" i="13"/>
  <c r="X51" i="13"/>
  <c r="Z51" i="13"/>
  <c r="AB51" i="13"/>
  <c r="AD51" i="13"/>
  <c r="D52" i="13"/>
  <c r="F52" i="13"/>
  <c r="H52" i="13"/>
  <c r="J52" i="13"/>
  <c r="L52" i="13"/>
  <c r="N52" i="13"/>
  <c r="P52" i="13"/>
  <c r="R52" i="13"/>
  <c r="T52" i="13"/>
  <c r="V52" i="13"/>
  <c r="X52" i="13"/>
  <c r="Z52" i="13"/>
  <c r="AB52" i="13"/>
  <c r="AD52" i="13"/>
  <c r="D53" i="13"/>
  <c r="F53" i="13"/>
  <c r="H53" i="13"/>
  <c r="J53" i="13"/>
  <c r="L53" i="13"/>
  <c r="N53" i="13"/>
  <c r="P53" i="13"/>
  <c r="R53" i="13"/>
  <c r="T53" i="13"/>
  <c r="V53" i="13"/>
  <c r="X53" i="13"/>
  <c r="Z53" i="13"/>
  <c r="AB53" i="13"/>
  <c r="D54" i="13"/>
  <c r="F54" i="13"/>
  <c r="H54" i="13"/>
  <c r="J54" i="13"/>
  <c r="L54" i="13"/>
  <c r="N54" i="13"/>
  <c r="P54" i="13"/>
  <c r="R54" i="13"/>
  <c r="T54" i="13"/>
  <c r="V54" i="13"/>
  <c r="X54" i="13"/>
  <c r="Z54" i="13"/>
  <c r="AB54" i="13"/>
  <c r="AD54" i="13"/>
  <c r="D55" i="13"/>
  <c r="F55" i="13"/>
  <c r="H55" i="13"/>
  <c r="J55" i="13"/>
  <c r="L55" i="13"/>
  <c r="N55" i="13"/>
  <c r="P55" i="13"/>
  <c r="R55" i="13"/>
  <c r="T55" i="13"/>
  <c r="V55" i="13"/>
  <c r="X55" i="13"/>
  <c r="Z55" i="13"/>
  <c r="AB55" i="13"/>
  <c r="AD55" i="13"/>
  <c r="D56" i="13"/>
  <c r="F56" i="13"/>
  <c r="H56" i="13"/>
  <c r="J56" i="13"/>
  <c r="L56" i="13"/>
  <c r="N56" i="13"/>
  <c r="P56" i="13"/>
  <c r="R56" i="13"/>
  <c r="T56" i="13"/>
  <c r="V56" i="13"/>
  <c r="X56" i="13"/>
  <c r="Z56" i="13"/>
  <c r="AB56" i="13"/>
  <c r="AD56" i="13"/>
  <c r="D96" i="16"/>
  <c r="F96" i="16"/>
  <c r="H96" i="16"/>
  <c r="J96" i="16"/>
  <c r="L96" i="16"/>
  <c r="N96" i="16"/>
  <c r="P96" i="16"/>
  <c r="R96" i="16"/>
  <c r="T96" i="16"/>
  <c r="V96" i="16"/>
  <c r="X96" i="16"/>
  <c r="Z96" i="16"/>
  <c r="AB96" i="16"/>
  <c r="AD96" i="16"/>
  <c r="E97" i="16"/>
  <c r="K97" i="16"/>
  <c r="M97" i="16"/>
  <c r="S97" i="16"/>
  <c r="U97" i="16"/>
  <c r="AA97" i="16"/>
  <c r="AC97" i="16"/>
  <c r="F98" i="16"/>
  <c r="H98" i="16"/>
  <c r="N98" i="16"/>
  <c r="P98" i="16"/>
  <c r="V98" i="16"/>
  <c r="X98" i="16"/>
  <c r="AD98" i="16"/>
  <c r="I99" i="16"/>
  <c r="Q99" i="16"/>
  <c r="Y99" i="16"/>
  <c r="F100" i="16"/>
  <c r="H100" i="16"/>
  <c r="N100" i="16"/>
  <c r="P100" i="16"/>
  <c r="V100" i="16"/>
  <c r="X100" i="16"/>
  <c r="AD100" i="16"/>
  <c r="I101" i="16"/>
  <c r="Q101" i="16"/>
  <c r="Y101" i="16"/>
  <c r="F102" i="16"/>
  <c r="H102" i="16"/>
  <c r="N102" i="16"/>
  <c r="P102" i="16"/>
  <c r="V102" i="16"/>
  <c r="X102" i="16"/>
  <c r="AD102" i="16"/>
  <c r="I103" i="16"/>
  <c r="Q103" i="16"/>
  <c r="Y103" i="16"/>
  <c r="C96" i="16"/>
  <c r="E96" i="16"/>
  <c r="G96" i="16"/>
  <c r="I96" i="16"/>
  <c r="K96" i="16"/>
  <c r="M96" i="16"/>
  <c r="O96" i="16"/>
  <c r="Q96" i="16"/>
  <c r="S96" i="16"/>
  <c r="U96" i="16"/>
  <c r="W96" i="16"/>
  <c r="Y96" i="16"/>
  <c r="AA96" i="16"/>
  <c r="AC96" i="16"/>
  <c r="AE96" i="16"/>
  <c r="D97" i="16"/>
  <c r="J97" i="16"/>
  <c r="L97" i="16"/>
  <c r="R97" i="16"/>
  <c r="T97" i="16"/>
  <c r="Z97" i="16"/>
  <c r="AB97" i="16"/>
  <c r="E98" i="16"/>
  <c r="G98" i="16"/>
  <c r="M98" i="16"/>
  <c r="O98" i="16"/>
  <c r="U98" i="16"/>
  <c r="W98" i="16"/>
  <c r="AC98" i="16"/>
  <c r="AE98" i="16"/>
  <c r="D99" i="16"/>
  <c r="L99" i="16"/>
  <c r="T99" i="16"/>
  <c r="AB99" i="16"/>
  <c r="E100" i="16"/>
  <c r="K100" i="16"/>
  <c r="M100" i="16"/>
  <c r="S100" i="16"/>
  <c r="U100" i="16"/>
  <c r="Y100" i="16"/>
  <c r="AC100" i="16"/>
  <c r="D101" i="16"/>
  <c r="J101" i="16"/>
  <c r="L101" i="16"/>
  <c r="R101" i="16"/>
  <c r="T101" i="16"/>
  <c r="Z101" i="16"/>
  <c r="AB101" i="16"/>
  <c r="E102" i="16"/>
  <c r="G102" i="16"/>
  <c r="I102" i="16"/>
  <c r="K102" i="16"/>
  <c r="O102" i="16"/>
  <c r="Q102" i="16"/>
  <c r="S102" i="16"/>
  <c r="W102" i="16"/>
  <c r="AE102" i="16"/>
  <c r="D103" i="16"/>
  <c r="J103" i="16"/>
  <c r="L103" i="16"/>
  <c r="R103" i="16"/>
  <c r="T103" i="16"/>
  <c r="Z103" i="16"/>
  <c r="AB103" i="16"/>
  <c r="C50" i="12"/>
  <c r="C97" i="16" s="1"/>
  <c r="C53" i="12"/>
  <c r="C100" i="16" s="1"/>
  <c r="C54" i="12"/>
  <c r="C101" i="16" s="1"/>
  <c r="C55" i="12"/>
  <c r="C102" i="16" s="1"/>
</calcChain>
</file>

<file path=xl/sharedStrings.xml><?xml version="1.0" encoding="utf-8"?>
<sst xmlns="http://schemas.openxmlformats.org/spreadsheetml/2006/main" count="1095" uniqueCount="72">
  <si>
    <t>Annual value added and its components by economic activity</t>
  </si>
  <si>
    <t>Institutional sector: Total economy</t>
  </si>
  <si>
    <t>Counterpart institutional sector: Total economy</t>
  </si>
  <si>
    <t>Economic activity: Manufacturing</t>
  </si>
  <si>
    <t>Time period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</si>
  <si>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</si>
  <si>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</si>
  <si>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</si>
  <si>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</si>
  <si>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</si>
  <si>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</si>
  <si>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</si>
  <si>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</si>
  <si>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</si>
  <si>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</si>
  <si>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</si>
  <si>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</si>
  <si>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</si>
  <si>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</si>
  <si>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</si>
  <si>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</si>
  <si>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</si>
  <si>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</si>
  <si>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</si>
  <si>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</si>
  <si>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</si>
  <si>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</si>
  <si>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</si>
  <si>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</si>
  <si>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</si>
  <si>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</si>
  <si>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</si>
  <si>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</si>
  <si>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</si>
  <si>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Transaction</t>
  </si>
  <si>
    <t>Combined unit of measure</t>
  </si>
  <si>
    <t/>
  </si>
  <si>
    <t>Reference area: France</t>
  </si>
  <si>
    <t>Belgique</t>
  </si>
  <si>
    <t>Autriche</t>
  </si>
  <si>
    <t>Danemark</t>
  </si>
  <si>
    <t>France</t>
  </si>
  <si>
    <t>Allemagne</t>
  </si>
  <si>
    <t>Italie</t>
  </si>
  <si>
    <t>Finlande</t>
  </si>
  <si>
    <t>Pays-Bas</t>
  </si>
  <si>
    <t>Suède</t>
  </si>
  <si>
    <t>Royaume-Uni</t>
  </si>
  <si>
    <t>UE 27 pays</t>
  </si>
  <si>
    <t>Source : OCDE</t>
  </si>
  <si>
    <t xml:space="preserve">  </t>
  </si>
  <si>
    <t>indice prix de de la production</t>
  </si>
  <si>
    <t>indice prix de de la valeur ajoutée</t>
  </si>
  <si>
    <t>prix relatif de la VA de l'insutrie à VA de l'ensemble de l'économie</t>
  </si>
  <si>
    <t>Base de données STAN pour l'Analyse Structurelle, édition 2025</t>
  </si>
  <si>
    <t>Activité économique: Activités de fabrication</t>
  </si>
  <si>
    <t>Période temporelle</t>
  </si>
  <si>
    <t>Production</t>
  </si>
  <si>
    <t>Volumes chaînés, 2020, Monnaie nationale, Millions</t>
  </si>
  <si>
    <t>Prix courants, Monnaie nationale, Millions</t>
  </si>
  <si>
    <t>Valeur ajoutée</t>
  </si>
  <si>
    <t>États-Unis</t>
  </si>
  <si>
    <t xml:space="preserve">© Conditions d'utilisation </t>
  </si>
  <si>
    <t>Reference area: Belgique</t>
  </si>
  <si>
    <t>Reference area:Danematk</t>
  </si>
  <si>
    <t>Pays Bas</t>
  </si>
  <si>
    <t>Suéde</t>
  </si>
  <si>
    <t>Mesure</t>
  </si>
  <si>
    <t>Unité de mesure combinée</t>
  </si>
  <si>
    <t>ZBelgique</t>
  </si>
  <si>
    <t xml:space="preserve"> Allemagne</t>
  </si>
  <si>
    <t xml:space="preserve"> Italie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</si>
</sst>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sz val="11"/>
      <color rgb="FFFFFFFF"/>
      <name val="Calibri"/>
    </font>
    <font>
      <sz val="11"/>
      <color rgb="FF000000"/>
      <name val="Calibri"/>
    </font>
    <font>
      <u/>
      <sz val="11"/>
      <color rgb="FF0563C1"/>
      <name val="Calibri"/>
    </font>
    <font>
      <b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549AB"/>
      </patternFill>
    </fill>
    <fill>
      <patternFill patternType="solid">
        <fgColor rgb="FFB7DEF6"/>
      </patternFill>
    </fill>
    <fill>
      <patternFill patternType="solid">
        <fgColor rgb="FFE2F2FB"/>
      </patternFill>
    </fill>
    <fill>
      <patternFill patternType="solid">
        <fgColor rgb="FFF1F1F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0" borderId="0" xfId="0" applyNumberFormat="1"/>
    <xf numFmtId="0" fontId="1" fillId="0" borderId="0" xfId="0" applyFont="1"/>
    <xf numFmtId="0" fontId="0" fillId="2" borderId="0" xfId="0" applyFill="1"/>
    <xf numFmtId="1" fontId="3" fillId="0" borderId="0" xfId="0" applyNumberFormat="1" applyFont="1"/>
    <xf numFmtId="1" fontId="2" fillId="0" borderId="0" xfId="0" applyNumberFormat="1" applyFont="1"/>
    <xf numFmtId="1" fontId="0" fillId="2" borderId="0" xfId="0" applyNumberFormat="1" applyFill="1"/>
    <xf numFmtId="0" fontId="4" fillId="0" borderId="0" xfId="0" applyFont="1" applyFill="1" applyBorder="1" applyAlignment="1" applyProtection="1">
      <alignment horizontal="left" readingOrder="1"/>
    </xf>
    <xf numFmtId="0" fontId="5" fillId="0" borderId="0" xfId="0" applyFont="1" applyFill="1" applyBorder="1" applyAlignment="1" applyProtection="1">
      <alignment horizontal="left" readingOrder="1"/>
    </xf>
    <xf numFmtId="0" fontId="6" fillId="3" borderId="1" xfId="0" applyFont="1" applyFill="1" applyBorder="1" applyAlignment="1" applyProtection="1">
      <alignment horizontal="left" vertical="top" wrapText="1" readingOrder="1"/>
    </xf>
    <xf numFmtId="0" fontId="7" fillId="3" borderId="1" xfId="0" applyFont="1" applyFill="1" applyBorder="1" applyAlignment="1" applyProtection="1">
      <alignment horizontal="center" vertical="top" wrapText="1" readingOrder="1"/>
    </xf>
    <xf numFmtId="0" fontId="8" fillId="4" borderId="2" xfId="0" applyFont="1" applyFill="1" applyBorder="1" applyAlignment="1" applyProtection="1">
      <alignment horizontal="left" vertical="top" wrapText="1" readingOrder="1"/>
    </xf>
    <xf numFmtId="0" fontId="8" fillId="4" borderId="0" xfId="0" applyFont="1" applyFill="1" applyBorder="1" applyAlignment="1" applyProtection="1">
      <alignment horizontal="left" vertical="top" wrapText="1" readingOrder="1"/>
    </xf>
    <xf numFmtId="0" fontId="8" fillId="4" borderId="3" xfId="0" applyFont="1" applyFill="1" applyBorder="1" applyAlignment="1" applyProtection="1">
      <alignment horizontal="right" vertical="top" wrapText="1" readingOrder="1"/>
    </xf>
    <xf numFmtId="0" fontId="8" fillId="5" borderId="1" xfId="0" applyFont="1" applyFill="1" applyBorder="1" applyAlignment="1" applyProtection="1">
      <alignment horizontal="left" vertical="top" wrapText="1" readingOrder="1"/>
    </xf>
    <xf numFmtId="3" fontId="5" fillId="0" borderId="1" xfId="0" applyNumberFormat="1" applyFont="1" applyFill="1" applyBorder="1" applyAlignment="1" applyProtection="1">
      <alignment horizontal="right" wrapText="1" readingOrder="1"/>
    </xf>
    <xf numFmtId="0" fontId="5" fillId="0" borderId="1" xfId="0" applyFont="1" applyFill="1" applyBorder="1" applyAlignment="1" applyProtection="1">
      <alignment horizontal="right" wrapText="1" readingOrder="1"/>
    </xf>
    <xf numFmtId="0" fontId="0" fillId="4" borderId="2" xfId="0" applyFill="1" applyBorder="1" applyAlignment="1" applyProtection="1">
      <alignment horizontal="left" vertical="top" wrapText="1" readingOrder="1"/>
    </xf>
    <xf numFmtId="0" fontId="9" fillId="0" borderId="0" xfId="0" applyFont="1" applyFill="1" applyBorder="1" applyAlignment="1" applyProtection="1">
      <alignment readingOrder="1"/>
    </xf>
    <xf numFmtId="0" fontId="9" fillId="0" borderId="0" xfId="0" applyFont="1" applyFill="1" applyBorder="1" applyProtection="1"/>
    <xf numFmtId="0" fontId="10" fillId="5" borderId="1" xfId="0" applyFont="1" applyFill="1" applyBorder="1" applyAlignment="1" applyProtection="1">
      <alignment horizontal="left" vertical="top" wrapText="1" readingOrder="1"/>
    </xf>
    <xf numFmtId="0" fontId="5" fillId="6" borderId="1" xfId="0" applyFont="1" applyFill="1" applyBorder="1" applyAlignment="1" applyProtection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'industrie (VA)2'!$B$59</c:f>
              <c:strCache>
                <c:ptCount val="1"/>
                <c:pt idx="0">
                  <c:v>Italie</c:v>
                </c:pt>
              </c:strCache>
            </c:strRef>
          </c:tx>
          <c:spPr>
            <a:ln w="3810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'industrie (VA)2'!$C$58:$AE$58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(VA)2'!$C$59:$AE$59</c:f>
              <c:numCache>
                <c:formatCode>0</c:formatCode>
                <c:ptCount val="29"/>
                <c:pt idx="0">
                  <c:v>100</c:v>
                </c:pt>
                <c:pt idx="1">
                  <c:v>104.27689884331406</c:v>
                </c:pt>
                <c:pt idx="2">
                  <c:v>106.6428778267354</c:v>
                </c:pt>
                <c:pt idx="3">
                  <c:v>109.17398283315589</c:v>
                </c:pt>
                <c:pt idx="4">
                  <c:v>109.17320132386189</c:v>
                </c:pt>
                <c:pt idx="5">
                  <c:v>110.45702429926583</c:v>
                </c:pt>
                <c:pt idx="6">
                  <c:v>113.57261612450476</c:v>
                </c:pt>
                <c:pt idx="7">
                  <c:v>115.34223730467048</c:v>
                </c:pt>
                <c:pt idx="8">
                  <c:v>116.71492869734796</c:v>
                </c:pt>
                <c:pt idx="9">
                  <c:v>117.81307524987935</c:v>
                </c:pt>
                <c:pt idx="10">
                  <c:v>117.73085105635798</c:v>
                </c:pt>
                <c:pt idx="11">
                  <c:v>117.59612407647279</c:v>
                </c:pt>
                <c:pt idx="12">
                  <c:v>121.27749858340265</c:v>
                </c:pt>
                <c:pt idx="13">
                  <c:v>123.26743853600001</c:v>
                </c:pt>
                <c:pt idx="14">
                  <c:v>129.09175119579328</c:v>
                </c:pt>
                <c:pt idx="15">
                  <c:v>125.0514740973516</c:v>
                </c:pt>
                <c:pt idx="16">
                  <c:v>125.79495585667027</c:v>
                </c:pt>
                <c:pt idx="17">
                  <c:v>125.78461207683962</c:v>
                </c:pt>
                <c:pt idx="18">
                  <c:v>126.85681614972083</c:v>
                </c:pt>
                <c:pt idx="19">
                  <c:v>128.61077342691235</c:v>
                </c:pt>
                <c:pt idx="20">
                  <c:v>131.40429582126453</c:v>
                </c:pt>
                <c:pt idx="21">
                  <c:v>134.31968115122191</c:v>
                </c:pt>
                <c:pt idx="22">
                  <c:v>134.03597285186348</c:v>
                </c:pt>
                <c:pt idx="23">
                  <c:v>135.26935313387008</c:v>
                </c:pt>
                <c:pt idx="24">
                  <c:v>136.65627512314603</c:v>
                </c:pt>
                <c:pt idx="25">
                  <c:v>143.03290446129924</c:v>
                </c:pt>
                <c:pt idx="26">
                  <c:v>145.11152591645916</c:v>
                </c:pt>
                <c:pt idx="27">
                  <c:v>151.08172957592171</c:v>
                </c:pt>
                <c:pt idx="28">
                  <c:v>161.74501542226363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C-4BFF-A707-F5F9D7EB49C2}"/>
            </c:ext>
          </c:extLst>
        </c:ser>
        <c:ser>
          <c:idx val="2"/>
          <c:order val="1"/>
          <c:tx>
            <c:strRef>
              <c:f>'industrie (VA)2'!$B$60</c:f>
              <c:strCache>
                <c:ptCount val="1"/>
                <c:pt idx="0">
                  <c:v>Danemark</c:v>
                </c:pt>
              </c:strCache>
            </c:strRef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'industrie (VA)2'!$C$58:$AE$58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(VA)2'!$C$60:$AE$60</c:f>
              <c:numCache>
                <c:formatCode>0</c:formatCode>
                <c:ptCount val="29"/>
                <c:pt idx="0">
                  <c:v>100</c:v>
                </c:pt>
                <c:pt idx="1">
                  <c:v>104.8983587743879</c:v>
                </c:pt>
                <c:pt idx="2">
                  <c:v>104.6421335979219</c:v>
                </c:pt>
                <c:pt idx="3">
                  <c:v>105.49794834307249</c:v>
                </c:pt>
                <c:pt idx="4">
                  <c:v>106.93966063114229</c:v>
                </c:pt>
                <c:pt idx="5">
                  <c:v>109.40625057596596</c:v>
                </c:pt>
                <c:pt idx="6">
                  <c:v>110.46516561094772</c:v>
                </c:pt>
                <c:pt idx="7">
                  <c:v>115.56746398319613</c:v>
                </c:pt>
                <c:pt idx="8">
                  <c:v>115.22789361547756</c:v>
                </c:pt>
                <c:pt idx="9">
                  <c:v>114.37194192851925</c:v>
                </c:pt>
                <c:pt idx="10">
                  <c:v>115.6969805823921</c:v>
                </c:pt>
                <c:pt idx="11">
                  <c:v>116.7755928688108</c:v>
                </c:pt>
                <c:pt idx="12">
                  <c:v>118.13947034394384</c:v>
                </c:pt>
                <c:pt idx="13">
                  <c:v>120.9122903384865</c:v>
                </c:pt>
                <c:pt idx="14">
                  <c:v>123.9677395986993</c:v>
                </c:pt>
                <c:pt idx="15">
                  <c:v>123.44170964381281</c:v>
                </c:pt>
                <c:pt idx="16">
                  <c:v>119.49465277691696</c:v>
                </c:pt>
                <c:pt idx="17">
                  <c:v>122.06419625327123</c:v>
                </c:pt>
                <c:pt idx="18">
                  <c:v>124.55388736156526</c:v>
                </c:pt>
                <c:pt idx="19">
                  <c:v>127.04699544980068</c:v>
                </c:pt>
                <c:pt idx="20">
                  <c:v>137.18515798247714</c:v>
                </c:pt>
                <c:pt idx="21">
                  <c:v>140.35468603883436</c:v>
                </c:pt>
                <c:pt idx="22">
                  <c:v>134.4339810812248</c:v>
                </c:pt>
                <c:pt idx="23">
                  <c:v>135.16069636610786</c:v>
                </c:pt>
                <c:pt idx="24">
                  <c:v>135.10651560818712</c:v>
                </c:pt>
                <c:pt idx="25">
                  <c:v>140.56402334928538</c:v>
                </c:pt>
                <c:pt idx="26">
                  <c:v>131.37842687301637</c:v>
                </c:pt>
                <c:pt idx="27">
                  <c:v>130.58460965903907</c:v>
                </c:pt>
                <c:pt idx="28">
                  <c:v>144.57013051908606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C-4BFF-A707-F5F9D7EB49C2}"/>
            </c:ext>
          </c:extLst>
        </c:ser>
        <c:ser>
          <c:idx val="3"/>
          <c:order val="2"/>
          <c:tx>
            <c:strRef>
              <c:f>'industrie (VA)2'!$B$61</c:f>
              <c:strCache>
                <c:ptCount val="1"/>
                <c:pt idx="0">
                  <c:v>Allemagne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'industrie (VA)2'!$C$58:$AE$58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(VA)2'!$C$61:$AE$61</c:f>
              <c:numCache>
                <c:formatCode>0</c:formatCode>
                <c:ptCount val="29"/>
                <c:pt idx="0">
                  <c:v>100</c:v>
                </c:pt>
                <c:pt idx="1">
                  <c:v>101.83404734699992</c:v>
                </c:pt>
                <c:pt idx="2">
                  <c:v>100.68254586299969</c:v>
                </c:pt>
                <c:pt idx="3">
                  <c:v>103.30808729915147</c:v>
                </c:pt>
                <c:pt idx="4">
                  <c:v>103.14059574359398</c:v>
                </c:pt>
                <c:pt idx="5">
                  <c:v>101.46956282789252</c:v>
                </c:pt>
                <c:pt idx="6">
                  <c:v>102.08112087377101</c:v>
                </c:pt>
                <c:pt idx="7">
                  <c:v>103.20509928684906</c:v>
                </c:pt>
                <c:pt idx="8">
                  <c:v>103.25906846755197</c:v>
                </c:pt>
                <c:pt idx="9">
                  <c:v>102.91660580960786</c:v>
                </c:pt>
                <c:pt idx="10">
                  <c:v>102.60751878604719</c:v>
                </c:pt>
                <c:pt idx="11">
                  <c:v>101.34283077490966</c:v>
                </c:pt>
                <c:pt idx="12">
                  <c:v>102.54647447674722</c:v>
                </c:pt>
                <c:pt idx="13">
                  <c:v>102.63775654355945</c:v>
                </c:pt>
                <c:pt idx="14">
                  <c:v>108.33183747263051</c:v>
                </c:pt>
                <c:pt idx="15">
                  <c:v>106.4380597385187</c:v>
                </c:pt>
                <c:pt idx="16">
                  <c:v>106.22244714549018</c:v>
                </c:pt>
                <c:pt idx="17">
                  <c:v>109.75297331219562</c:v>
                </c:pt>
                <c:pt idx="18">
                  <c:v>110.82815223755709</c:v>
                </c:pt>
                <c:pt idx="19">
                  <c:v>111.25747443005139</c:v>
                </c:pt>
                <c:pt idx="20">
                  <c:v>114.17264975694282</c:v>
                </c:pt>
                <c:pt idx="21">
                  <c:v>115.29209343901221</c:v>
                </c:pt>
                <c:pt idx="22">
                  <c:v>114.59039493083277</c:v>
                </c:pt>
                <c:pt idx="23">
                  <c:v>114.92496789378768</c:v>
                </c:pt>
                <c:pt idx="24">
                  <c:v>117.05761948578376</c:v>
                </c:pt>
                <c:pt idx="25">
                  <c:v>119.44490336201686</c:v>
                </c:pt>
                <c:pt idx="26">
                  <c:v>117.09028111631291</c:v>
                </c:pt>
                <c:pt idx="27">
                  <c:v>122.6936258046111</c:v>
                </c:pt>
                <c:pt idx="28">
                  <c:v>136.31396955712842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AC-4BFF-A707-F5F9D7EB49C2}"/>
            </c:ext>
          </c:extLst>
        </c:ser>
        <c:ser>
          <c:idx val="4"/>
          <c:order val="3"/>
          <c:tx>
            <c:strRef>
              <c:f>'industrie (VA)2'!$B$62</c:f>
              <c:strCache>
                <c:ptCount val="1"/>
                <c:pt idx="0">
                  <c:v>États-Unis</c:v>
                </c:pt>
              </c:strCache>
            </c:strRef>
          </c:tx>
          <c:spPr>
            <a:ln w="381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'industrie (VA)2'!$C$58:$AE$58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(VA)2'!$C$62:$AE$62</c:f>
              <c:numCache>
                <c:formatCode>0</c:formatCode>
                <c:ptCount val="29"/>
                <c:pt idx="0">
                  <c:v>100</c:v>
                </c:pt>
                <c:pt idx="1">
                  <c:v>99.539712627419803</c:v>
                </c:pt>
                <c:pt idx="2">
                  <c:v>101.87618219975684</c:v>
                </c:pt>
                <c:pt idx="3">
                  <c:v>100.71352863835078</c:v>
                </c:pt>
                <c:pt idx="4">
                  <c:v>98.980650418018882</c:v>
                </c:pt>
                <c:pt idx="5">
                  <c:v>96.446185035572938</c:v>
                </c:pt>
                <c:pt idx="6">
                  <c:v>94.822999034047484</c:v>
                </c:pt>
                <c:pt idx="7">
                  <c:v>93.747968501255301</c:v>
                </c:pt>
                <c:pt idx="8">
                  <c:v>91.820773444972474</c:v>
                </c:pt>
                <c:pt idx="9">
                  <c:v>90.530929677451553</c:v>
                </c:pt>
                <c:pt idx="10">
                  <c:v>92.468259558798039</c:v>
                </c:pt>
                <c:pt idx="11">
                  <c:v>92.812617561431736</c:v>
                </c:pt>
                <c:pt idx="12">
                  <c:v>91.712627998821645</c:v>
                </c:pt>
                <c:pt idx="13">
                  <c:v>91.538937955548334</c:v>
                </c:pt>
                <c:pt idx="14">
                  <c:v>94.913323742713303</c:v>
                </c:pt>
                <c:pt idx="15">
                  <c:v>95.138300788242347</c:v>
                </c:pt>
                <c:pt idx="16">
                  <c:v>98.296468539613542</c:v>
                </c:pt>
                <c:pt idx="17">
                  <c:v>101.63368090379086</c:v>
                </c:pt>
                <c:pt idx="18">
                  <c:v>101.34236992545789</c:v>
                </c:pt>
                <c:pt idx="19">
                  <c:v>103.21783073349776</c:v>
                </c:pt>
                <c:pt idx="20">
                  <c:v>106.4042478624833</c:v>
                </c:pt>
                <c:pt idx="21">
                  <c:v>105.9413605859841</c:v>
                </c:pt>
                <c:pt idx="22">
                  <c:v>107.52154050824102</c:v>
                </c:pt>
                <c:pt idx="23">
                  <c:v>108.91946187471106</c:v>
                </c:pt>
                <c:pt idx="24">
                  <c:v>109.94061482891793</c:v>
                </c:pt>
                <c:pt idx="25">
                  <c:v>108.25382196647091</c:v>
                </c:pt>
                <c:pt idx="26">
                  <c:v>112.3308155831795</c:v>
                </c:pt>
                <c:pt idx="27">
                  <c:v>124.53469158294108</c:v>
                </c:pt>
                <c:pt idx="28">
                  <c:v>131.41735628605775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AC-4BFF-A707-F5F9D7EB49C2}"/>
            </c:ext>
          </c:extLst>
        </c:ser>
        <c:ser>
          <c:idx val="6"/>
          <c:order val="4"/>
          <c:tx>
            <c:strRef>
              <c:f>'industrie (VA)2'!$B$63</c:f>
              <c:strCache>
                <c:ptCount val="1"/>
                <c:pt idx="0">
                  <c:v>Belgique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'industrie (VA)2'!$C$58:$AE$58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(VA)2'!$C$63:$AE$63</c:f>
              <c:numCache>
                <c:formatCode>0</c:formatCode>
                <c:ptCount val="29"/>
                <c:pt idx="0">
                  <c:v>100</c:v>
                </c:pt>
                <c:pt idx="1">
                  <c:v>98.075101840181645</c:v>
                </c:pt>
                <c:pt idx="2">
                  <c:v>97.738817843989509</c:v>
                </c:pt>
                <c:pt idx="3">
                  <c:v>97.205310597355279</c:v>
                </c:pt>
                <c:pt idx="4">
                  <c:v>95.797650772101107</c:v>
                </c:pt>
                <c:pt idx="5">
                  <c:v>97.198932388768014</c:v>
                </c:pt>
                <c:pt idx="6">
                  <c:v>96.69941519405856</c:v>
                </c:pt>
                <c:pt idx="7">
                  <c:v>98.108888096975178</c:v>
                </c:pt>
                <c:pt idx="8">
                  <c:v>97.583493082068756</c:v>
                </c:pt>
                <c:pt idx="9">
                  <c:v>97.347437223124501</c:v>
                </c:pt>
                <c:pt idx="10">
                  <c:v>97.711360646828695</c:v>
                </c:pt>
                <c:pt idx="11">
                  <c:v>99.274781826601966</c:v>
                </c:pt>
                <c:pt idx="12">
                  <c:v>98.930592937495902</c:v>
                </c:pt>
                <c:pt idx="13">
                  <c:v>97.342989129453841</c:v>
                </c:pt>
                <c:pt idx="14">
                  <c:v>95.711496031915942</c:v>
                </c:pt>
                <c:pt idx="15">
                  <c:v>98.163212680768126</c:v>
                </c:pt>
                <c:pt idx="16">
                  <c:v>100.34152343475259</c:v>
                </c:pt>
                <c:pt idx="17">
                  <c:v>101.86334997515014</c:v>
                </c:pt>
                <c:pt idx="18">
                  <c:v>101.8907671091857</c:v>
                </c:pt>
                <c:pt idx="19">
                  <c:v>102.24975501068262</c:v>
                </c:pt>
                <c:pt idx="20">
                  <c:v>103.32439134588853</c:v>
                </c:pt>
                <c:pt idx="21">
                  <c:v>105.94353906319847</c:v>
                </c:pt>
                <c:pt idx="22">
                  <c:v>108.66598868621735</c:v>
                </c:pt>
                <c:pt idx="23">
                  <c:v>110.31315960383289</c:v>
                </c:pt>
                <c:pt idx="24">
                  <c:v>112.31289999698454</c:v>
                </c:pt>
                <c:pt idx="25">
                  <c:v>112.84046711377214</c:v>
                </c:pt>
                <c:pt idx="26">
                  <c:v>116.03532351207289</c:v>
                </c:pt>
                <c:pt idx="27">
                  <c:v>130.20890127913177</c:v>
                </c:pt>
                <c:pt idx="28">
                  <c:v>129.55660778222838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AC-4BFF-A707-F5F9D7EB49C2}"/>
            </c:ext>
          </c:extLst>
        </c:ser>
        <c:ser>
          <c:idx val="7"/>
          <c:order val="5"/>
          <c:tx>
            <c:strRef>
              <c:f>'industrie (VA)2'!$B$64</c:f>
              <c:strCache>
                <c:ptCount val="1"/>
                <c:pt idx="0">
                  <c:v>Pays-Bas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'industrie (VA)2'!$C$58:$AE$58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(VA)2'!$C$64:$AE$64</c:f>
              <c:numCache>
                <c:formatCode>0</c:formatCode>
                <c:ptCount val="29"/>
                <c:pt idx="0">
                  <c:v>100</c:v>
                </c:pt>
                <c:pt idx="1">
                  <c:v>98.169355002745959</c:v>
                </c:pt>
                <c:pt idx="2">
                  <c:v>99.306267920193932</c:v>
                </c:pt>
                <c:pt idx="3">
                  <c:v>100.90278908612429</c:v>
                </c:pt>
                <c:pt idx="4">
                  <c:v>98.775200552284886</c:v>
                </c:pt>
                <c:pt idx="5">
                  <c:v>98.588243254580505</c:v>
                </c:pt>
                <c:pt idx="6">
                  <c:v>101.01835286487683</c:v>
                </c:pt>
                <c:pt idx="7">
                  <c:v>100.70726328735573</c:v>
                </c:pt>
                <c:pt idx="8">
                  <c:v>100.74996987704897</c:v>
                </c:pt>
                <c:pt idx="9">
                  <c:v>100.75325527357531</c:v>
                </c:pt>
                <c:pt idx="10">
                  <c:v>101.77389905119938</c:v>
                </c:pt>
                <c:pt idx="11">
                  <c:v>102.09072540887257</c:v>
                </c:pt>
                <c:pt idx="12">
                  <c:v>103.07444401305825</c:v>
                </c:pt>
                <c:pt idx="13">
                  <c:v>103.40665770882195</c:v>
                </c:pt>
                <c:pt idx="14">
                  <c:v>102.05670134186607</c:v>
                </c:pt>
                <c:pt idx="15">
                  <c:v>99.065976800735939</c:v>
                </c:pt>
                <c:pt idx="16">
                  <c:v>99.444148493918931</c:v>
                </c:pt>
                <c:pt idx="17">
                  <c:v>99.857311645556337</c:v>
                </c:pt>
                <c:pt idx="18">
                  <c:v>97.267156121644291</c:v>
                </c:pt>
                <c:pt idx="19">
                  <c:v>97.271606485668869</c:v>
                </c:pt>
                <c:pt idx="20">
                  <c:v>104.00673045236186</c:v>
                </c:pt>
                <c:pt idx="21">
                  <c:v>105.40519537887906</c:v>
                </c:pt>
                <c:pt idx="22">
                  <c:v>105.53575617600654</c:v>
                </c:pt>
                <c:pt idx="23">
                  <c:v>106.6310500323187</c:v>
                </c:pt>
                <c:pt idx="24">
                  <c:v>108.63878442552766</c:v>
                </c:pt>
                <c:pt idx="25">
                  <c:v>109.5538879311089</c:v>
                </c:pt>
                <c:pt idx="26">
                  <c:v>110.2772929880461</c:v>
                </c:pt>
                <c:pt idx="27">
                  <c:v>112.7451976111618</c:v>
                </c:pt>
                <c:pt idx="28">
                  <c:v>122.61675820190884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AC-4BFF-A707-F5F9D7EB49C2}"/>
            </c:ext>
          </c:extLst>
        </c:ser>
        <c:ser>
          <c:idx val="8"/>
          <c:order val="6"/>
          <c:tx>
            <c:strRef>
              <c:f>'industrie (VA)2'!$B$65</c:f>
              <c:strCache>
                <c:ptCount val="1"/>
                <c:pt idx="0">
                  <c:v>Suède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'industrie (VA)2'!$C$58:$AE$58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(VA)2'!$C$65:$AE$65</c:f>
              <c:numCache>
                <c:formatCode>0</c:formatCode>
                <c:ptCount val="29"/>
                <c:pt idx="0">
                  <c:v>100</c:v>
                </c:pt>
                <c:pt idx="1">
                  <c:v>96.667175323751636</c:v>
                </c:pt>
                <c:pt idx="2">
                  <c:v>94.822072326342436</c:v>
                </c:pt>
                <c:pt idx="3">
                  <c:v>92.965199253025034</c:v>
                </c:pt>
                <c:pt idx="4">
                  <c:v>89.751613607738662</c:v>
                </c:pt>
                <c:pt idx="5">
                  <c:v>89.435631567113774</c:v>
                </c:pt>
                <c:pt idx="6">
                  <c:v>89.4505044339748</c:v>
                </c:pt>
                <c:pt idx="7">
                  <c:v>86.26675439259121</c:v>
                </c:pt>
                <c:pt idx="8">
                  <c:v>83.988186593263791</c:v>
                </c:pt>
                <c:pt idx="9">
                  <c:v>79.993140264052499</c:v>
                </c:pt>
                <c:pt idx="10">
                  <c:v>79.441593874821876</c:v>
                </c:pt>
                <c:pt idx="11">
                  <c:v>78.608901959185488</c:v>
                </c:pt>
                <c:pt idx="12">
                  <c:v>80.583823103675286</c:v>
                </c:pt>
                <c:pt idx="13">
                  <c:v>79.429253746332193</c:v>
                </c:pt>
                <c:pt idx="14">
                  <c:v>88.226089347368941</c:v>
                </c:pt>
                <c:pt idx="15">
                  <c:v>83.184078237794154</c:v>
                </c:pt>
                <c:pt idx="16">
                  <c:v>81.285399096273707</c:v>
                </c:pt>
                <c:pt idx="17">
                  <c:v>83.842815102909128</c:v>
                </c:pt>
                <c:pt idx="18">
                  <c:v>84.820610358654989</c:v>
                </c:pt>
                <c:pt idx="19">
                  <c:v>88.019859112954904</c:v>
                </c:pt>
                <c:pt idx="20">
                  <c:v>92.848341002891971</c:v>
                </c:pt>
                <c:pt idx="21">
                  <c:v>92.92379958490784</c:v>
                </c:pt>
                <c:pt idx="22">
                  <c:v>92.837160465449671</c:v>
                </c:pt>
                <c:pt idx="23">
                  <c:v>94.440052351616501</c:v>
                </c:pt>
                <c:pt idx="24">
                  <c:v>98.558335812613763</c:v>
                </c:pt>
                <c:pt idx="25">
                  <c:v>100.90380400515976</c:v>
                </c:pt>
                <c:pt idx="26">
                  <c:v>97.592618640945901</c:v>
                </c:pt>
                <c:pt idx="27">
                  <c:v>103.39320655170911</c:v>
                </c:pt>
                <c:pt idx="28">
                  <c:v>117.49581111020703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9AC-4BFF-A707-F5F9D7EB49C2}"/>
            </c:ext>
          </c:extLst>
        </c:ser>
        <c:ser>
          <c:idx val="9"/>
          <c:order val="7"/>
          <c:tx>
            <c:strRef>
              <c:f>'industrie (VA)2'!$B$66</c:f>
              <c:strCache>
                <c:ptCount val="1"/>
                <c:pt idx="0">
                  <c:v>France</c:v>
                </c:pt>
              </c:strCache>
            </c:strRef>
          </c:tx>
          <c:spPr>
            <a:ln w="571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'industrie (VA)2'!$C$58:$AE$58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(VA)2'!$C$66:$AE$66</c:f>
              <c:numCache>
                <c:formatCode>0</c:formatCode>
                <c:ptCount val="29"/>
                <c:pt idx="0">
                  <c:v>100</c:v>
                </c:pt>
                <c:pt idx="1">
                  <c:v>98.618854908050722</c:v>
                </c:pt>
                <c:pt idx="2">
                  <c:v>98.976219075215425</c:v>
                </c:pt>
                <c:pt idx="3">
                  <c:v>98.17377806305673</c:v>
                </c:pt>
                <c:pt idx="4">
                  <c:v>96.564263876366411</c:v>
                </c:pt>
                <c:pt idx="5">
                  <c:v>97.417434280884208</c:v>
                </c:pt>
                <c:pt idx="6">
                  <c:v>96.925528865087117</c:v>
                </c:pt>
                <c:pt idx="7">
                  <c:v>97.026259213657909</c:v>
                </c:pt>
                <c:pt idx="8">
                  <c:v>94.059323497399092</c:v>
                </c:pt>
                <c:pt idx="9">
                  <c:v>92.825789235173559</c:v>
                </c:pt>
                <c:pt idx="10">
                  <c:v>91.607649942609214</c:v>
                </c:pt>
                <c:pt idx="11">
                  <c:v>89.577113584362266</c:v>
                </c:pt>
                <c:pt idx="12">
                  <c:v>91.478888709917129</c:v>
                </c:pt>
                <c:pt idx="13">
                  <c:v>92.589893497978409</c:v>
                </c:pt>
                <c:pt idx="14">
                  <c:v>91.674645566313913</c:v>
                </c:pt>
                <c:pt idx="15">
                  <c:v>90.283335349311727</c:v>
                </c:pt>
                <c:pt idx="16">
                  <c:v>90.148477195941211</c:v>
                </c:pt>
                <c:pt idx="17">
                  <c:v>91.409937651951708</c:v>
                </c:pt>
                <c:pt idx="18">
                  <c:v>92.639322950154721</c:v>
                </c:pt>
                <c:pt idx="19">
                  <c:v>92.129909371897099</c:v>
                </c:pt>
                <c:pt idx="20">
                  <c:v>95.110242467022488</c:v>
                </c:pt>
                <c:pt idx="21">
                  <c:v>94.544211063771996</c:v>
                </c:pt>
                <c:pt idx="22">
                  <c:v>93.700017791838803</c:v>
                </c:pt>
                <c:pt idx="23">
                  <c:v>93.374609133715751</c:v>
                </c:pt>
                <c:pt idx="24">
                  <c:v>94.834449168370369</c:v>
                </c:pt>
                <c:pt idx="25">
                  <c:v>92.568994338070397</c:v>
                </c:pt>
                <c:pt idx="26">
                  <c:v>90.694728749610945</c:v>
                </c:pt>
                <c:pt idx="27">
                  <c:v>102.08255999357142</c:v>
                </c:pt>
                <c:pt idx="28">
                  <c:v>108.29557301649656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9AC-4BFF-A707-F5F9D7EB4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193664"/>
        <c:axId val="110211840"/>
      </c:lineChart>
      <c:catAx>
        <c:axId val="11019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10211840"/>
        <c:crosses val="autoZero"/>
        <c:auto val="1"/>
        <c:lblAlgn val="ctr"/>
        <c:lblOffset val="100"/>
        <c:noMultiLvlLbl val="0"/>
      </c:catAx>
      <c:valAx>
        <c:axId val="110211840"/>
        <c:scaling>
          <c:orientation val="minMax"/>
          <c:max val="165"/>
          <c:min val="7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10193664"/>
        <c:crosses val="autoZero"/>
        <c:crossBetween val="between"/>
        <c:majorUnit val="10"/>
      </c:valAx>
    </c:plotArea>
    <c:legend>
      <c:legendPos val="r"/>
      <c:overlay val="0"/>
      <c:txPr>
        <a:bodyPr/>
        <a:lstStyle/>
        <a:p>
          <a:pPr>
            <a:defRPr sz="1100" b="1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CCC-41DC-B1C3-F4C2D91DF24A}"/>
            </c:ext>
          </c:extLst>
        </c:ser>
        <c:ser>
          <c:idx val="1"/>
          <c:order val="1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CCC-41DC-B1C3-F4C2D91DF24A}"/>
            </c:ext>
          </c:extLst>
        </c:ser>
        <c:ser>
          <c:idx val="2"/>
          <c:order val="2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FCCC-41DC-B1C3-F4C2D91DF24A}"/>
            </c:ext>
          </c:extLst>
        </c:ser>
        <c:ser>
          <c:idx val="3"/>
          <c:order val="3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FCCC-41DC-B1C3-F4C2D91DF24A}"/>
            </c:ext>
          </c:extLst>
        </c:ser>
        <c:ser>
          <c:idx val="4"/>
          <c:order val="4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FCCC-41DC-B1C3-F4C2D91DF24A}"/>
            </c:ext>
          </c:extLst>
        </c:ser>
        <c:ser>
          <c:idx val="5"/>
          <c:order val="5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FCCC-41DC-B1C3-F4C2D91DF24A}"/>
            </c:ext>
          </c:extLst>
        </c:ser>
        <c:ser>
          <c:idx val="6"/>
          <c:order val="6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FCCC-41DC-B1C3-F4C2D91DF24A}"/>
            </c:ext>
          </c:extLst>
        </c:ser>
        <c:ser>
          <c:idx val="7"/>
          <c:order val="7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CCC-41DC-B1C3-F4C2D91DF24A}"/>
            </c:ext>
          </c:extLst>
        </c:ser>
        <c:ser>
          <c:idx val="8"/>
          <c:order val="8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FCCC-41DC-B1C3-F4C2D91DF24A}"/>
            </c:ext>
          </c:extLst>
        </c:ser>
        <c:ser>
          <c:idx val="9"/>
          <c:order val="9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FCCC-41DC-B1C3-F4C2D91DF24A}"/>
            </c:ext>
          </c:extLst>
        </c:ser>
        <c:ser>
          <c:idx val="10"/>
          <c:order val="10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A-FCCC-41DC-B1C3-F4C2D91DF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514176"/>
        <c:axId val="110515712"/>
      </c:lineChart>
      <c:catAx>
        <c:axId val="11051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10515712"/>
        <c:crosses val="autoZero"/>
        <c:auto val="1"/>
        <c:lblAlgn val="ctr"/>
        <c:lblOffset val="100"/>
        <c:noMultiLvlLbl val="0"/>
      </c:catAx>
      <c:valAx>
        <c:axId val="110515712"/>
        <c:scaling>
          <c:orientation val="minMax"/>
          <c:max val="110"/>
          <c:min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10514176"/>
        <c:crosses val="autoZero"/>
        <c:crossBetween val="between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'industrie (PR)2'!$B$59</c:f>
              <c:strCache>
                <c:ptCount val="1"/>
                <c:pt idx="0">
                  <c:v>Belgique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'industrie (PR)2'!$C$58:$AE$58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(PR)2'!$C$59:$AE$59</c:f>
              <c:numCache>
                <c:formatCode>0</c:formatCode>
                <c:ptCount val="29"/>
                <c:pt idx="0">
                  <c:v>100</c:v>
                </c:pt>
                <c:pt idx="1">
                  <c:v>99.675959331950779</c:v>
                </c:pt>
                <c:pt idx="2">
                  <c:v>101.32000094795811</c:v>
                </c:pt>
                <c:pt idx="3">
                  <c:v>100.48058133447879</c:v>
                </c:pt>
                <c:pt idx="4">
                  <c:v>100.48569004377804</c:v>
                </c:pt>
                <c:pt idx="5">
                  <c:v>107.04211487219128</c:v>
                </c:pt>
                <c:pt idx="6">
                  <c:v>106.29596261196181</c:v>
                </c:pt>
                <c:pt idx="7">
                  <c:v>107.09412146636646</c:v>
                </c:pt>
                <c:pt idx="8">
                  <c:v>105.63103739541199</c:v>
                </c:pt>
                <c:pt idx="9">
                  <c:v>110.13961017306613</c:v>
                </c:pt>
                <c:pt idx="10">
                  <c:v>115.00594904996728</c:v>
                </c:pt>
                <c:pt idx="11">
                  <c:v>120.70733991704539</c:v>
                </c:pt>
                <c:pt idx="12">
                  <c:v>124.3188591191029</c:v>
                </c:pt>
                <c:pt idx="13">
                  <c:v>131.24954666378582</c:v>
                </c:pt>
                <c:pt idx="14">
                  <c:v>123.10884087350421</c:v>
                </c:pt>
                <c:pt idx="15">
                  <c:v>130.15437455023076</c:v>
                </c:pt>
                <c:pt idx="16">
                  <c:v>139.07702132993148</c:v>
                </c:pt>
                <c:pt idx="17">
                  <c:v>143.34600940792066</c:v>
                </c:pt>
                <c:pt idx="18">
                  <c:v>142.67601651475329</c:v>
                </c:pt>
                <c:pt idx="19">
                  <c:v>140.35555527333636</c:v>
                </c:pt>
                <c:pt idx="20">
                  <c:v>135.33193322744336</c:v>
                </c:pt>
                <c:pt idx="21">
                  <c:v>134.25122990342297</c:v>
                </c:pt>
                <c:pt idx="22">
                  <c:v>141.27340001565497</c:v>
                </c:pt>
                <c:pt idx="23">
                  <c:v>146.2712267724273</c:v>
                </c:pt>
                <c:pt idx="24">
                  <c:v>146.99954133258754</c:v>
                </c:pt>
                <c:pt idx="25">
                  <c:v>143.96206102773814</c:v>
                </c:pt>
                <c:pt idx="26">
                  <c:v>160.53812108337911</c:v>
                </c:pt>
                <c:pt idx="27">
                  <c:v>191.20661447971602</c:v>
                </c:pt>
                <c:pt idx="28">
                  <c:v>191.38790964046322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C-4BFF-A707-F5F9D7EB49C2}"/>
            </c:ext>
          </c:extLst>
        </c:ser>
        <c:ser>
          <c:idx val="2"/>
          <c:order val="1"/>
          <c:tx>
            <c:strRef>
              <c:f>'industrie (PR)2'!$B$60</c:f>
              <c:strCache>
                <c:ptCount val="1"/>
                <c:pt idx="0">
                  <c:v>Pays-Bas</c:v>
                </c:pt>
              </c:strCache>
            </c:strRef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'industrie (PR)2'!$C$58:$AE$58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(PR)2'!$C$60:$AE$60</c:f>
              <c:numCache>
                <c:formatCode>0</c:formatCode>
                <c:ptCount val="29"/>
                <c:pt idx="0">
                  <c:v>100</c:v>
                </c:pt>
                <c:pt idx="1">
                  <c:v>100.78832628273337</c:v>
                </c:pt>
                <c:pt idx="2">
                  <c:v>103.0901443422846</c:v>
                </c:pt>
                <c:pt idx="3">
                  <c:v>101.60556032951791</c:v>
                </c:pt>
                <c:pt idx="4">
                  <c:v>101.93910710728316</c:v>
                </c:pt>
                <c:pt idx="5">
                  <c:v>109.94117872919927</c:v>
                </c:pt>
                <c:pt idx="6">
                  <c:v>111.28364022946579</c:v>
                </c:pt>
                <c:pt idx="7">
                  <c:v>110.64550236493466</c:v>
                </c:pt>
                <c:pt idx="8">
                  <c:v>111.20143322683286</c:v>
                </c:pt>
                <c:pt idx="9">
                  <c:v>114.27049771736303</c:v>
                </c:pt>
                <c:pt idx="10">
                  <c:v>119.36553163098904</c:v>
                </c:pt>
                <c:pt idx="11">
                  <c:v>123.67562103792545</c:v>
                </c:pt>
                <c:pt idx="12">
                  <c:v>127.85714483572295</c:v>
                </c:pt>
                <c:pt idx="13">
                  <c:v>134.35918133568697</c:v>
                </c:pt>
                <c:pt idx="14">
                  <c:v>124.08743372918018</c:v>
                </c:pt>
                <c:pt idx="15">
                  <c:v>131.19025192088463</c:v>
                </c:pt>
                <c:pt idx="16">
                  <c:v>140.37745194224087</c:v>
                </c:pt>
                <c:pt idx="17">
                  <c:v>143.76616330707034</c:v>
                </c:pt>
                <c:pt idx="18">
                  <c:v>141.73687409653664</c:v>
                </c:pt>
                <c:pt idx="19">
                  <c:v>139.14984531831155</c:v>
                </c:pt>
                <c:pt idx="20">
                  <c:v>135.80190123453295</c:v>
                </c:pt>
                <c:pt idx="21">
                  <c:v>132.49002054469207</c:v>
                </c:pt>
                <c:pt idx="22">
                  <c:v>137.88866978905591</c:v>
                </c:pt>
                <c:pt idx="23">
                  <c:v>141.23863180936976</c:v>
                </c:pt>
                <c:pt idx="24">
                  <c:v>141.75578416698224</c:v>
                </c:pt>
                <c:pt idx="25">
                  <c:v>137.42227843230461</c:v>
                </c:pt>
                <c:pt idx="26">
                  <c:v>153.20045614845864</c:v>
                </c:pt>
                <c:pt idx="27">
                  <c:v>182.96789047885991</c:v>
                </c:pt>
                <c:pt idx="28">
                  <c:v>181.12642636090499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C-4BFF-A707-F5F9D7EB49C2}"/>
            </c:ext>
          </c:extLst>
        </c:ser>
        <c:ser>
          <c:idx val="3"/>
          <c:order val="2"/>
          <c:tx>
            <c:strRef>
              <c:f>'industrie (PR)2'!$B$61</c:f>
              <c:strCache>
                <c:ptCount val="1"/>
                <c:pt idx="0">
                  <c:v>États-Unis</c:v>
                </c:pt>
              </c:strCache>
            </c:strRef>
          </c:tx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'industrie (PR)2'!$C$58:$AE$58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(PR)2'!$C$61:$AE$61</c:f>
              <c:numCache>
                <c:formatCode>0</c:formatCode>
                <c:ptCount val="29"/>
                <c:pt idx="0">
                  <c:v>100</c:v>
                </c:pt>
                <c:pt idx="1">
                  <c:v>100.10749502380514</c:v>
                </c:pt>
                <c:pt idx="2">
                  <c:v>99.833070023237255</c:v>
                </c:pt>
                <c:pt idx="3">
                  <c:v>96.900485084207475</c:v>
                </c:pt>
                <c:pt idx="4">
                  <c:v>96.223718185922451</c:v>
                </c:pt>
                <c:pt idx="5">
                  <c:v>98.412421279360814</c:v>
                </c:pt>
                <c:pt idx="6">
                  <c:v>97.146742962249789</c:v>
                </c:pt>
                <c:pt idx="7">
                  <c:v>96.063398249925541</c:v>
                </c:pt>
                <c:pt idx="8">
                  <c:v>97.935529076330283</c:v>
                </c:pt>
                <c:pt idx="9">
                  <c:v>102.50158959189692</c:v>
                </c:pt>
                <c:pt idx="10">
                  <c:v>108.38296403415841</c:v>
                </c:pt>
                <c:pt idx="11">
                  <c:v>113.06199203965697</c:v>
                </c:pt>
                <c:pt idx="12">
                  <c:v>116.63804711615579</c:v>
                </c:pt>
                <c:pt idx="13">
                  <c:v>125.52959398358708</c:v>
                </c:pt>
                <c:pt idx="14">
                  <c:v>116.84177354357401</c:v>
                </c:pt>
                <c:pt idx="15">
                  <c:v>123.42733184373593</c:v>
                </c:pt>
                <c:pt idx="16">
                  <c:v>133.67072992558013</c:v>
                </c:pt>
                <c:pt idx="17">
                  <c:v>135.29474453254113</c:v>
                </c:pt>
                <c:pt idx="18">
                  <c:v>135.69336886725063</c:v>
                </c:pt>
                <c:pt idx="19">
                  <c:v>136.99754557467608</c:v>
                </c:pt>
                <c:pt idx="20">
                  <c:v>129.40494447779062</c:v>
                </c:pt>
                <c:pt idx="21">
                  <c:v>126.28189543045247</c:v>
                </c:pt>
                <c:pt idx="22">
                  <c:v>130.98666635002269</c:v>
                </c:pt>
                <c:pt idx="23">
                  <c:v>137.15713639209486</c:v>
                </c:pt>
                <c:pt idx="24">
                  <c:v>137.10388264295503</c:v>
                </c:pt>
                <c:pt idx="25">
                  <c:v>134.91145894351953</c:v>
                </c:pt>
                <c:pt idx="26">
                  <c:v>152.26520463037104</c:v>
                </c:pt>
                <c:pt idx="27">
                  <c:v>172.41315975043028</c:v>
                </c:pt>
                <c:pt idx="28">
                  <c:v>170.19720561341438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AC-4BFF-A707-F5F9D7EB49C2}"/>
            </c:ext>
          </c:extLst>
        </c:ser>
        <c:ser>
          <c:idx val="4"/>
          <c:order val="3"/>
          <c:tx>
            <c:strRef>
              <c:f>'industrie (PR)2'!$B$62</c:f>
              <c:strCache>
                <c:ptCount val="1"/>
                <c:pt idx="0">
                  <c:v>Italie</c:v>
                </c:pt>
              </c:strCache>
            </c:strRef>
          </c:tx>
          <c:spPr>
            <a:ln w="3810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'industrie (PR)2'!$C$58:$AE$58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(PR)2'!$C$62:$AE$62</c:f>
              <c:numCache>
                <c:formatCode>0</c:formatCode>
                <c:ptCount val="29"/>
                <c:pt idx="0">
                  <c:v>100</c:v>
                </c:pt>
                <c:pt idx="1">
                  <c:v>101.95976301476925</c:v>
                </c:pt>
                <c:pt idx="2">
                  <c:v>103.39424568801149</c:v>
                </c:pt>
                <c:pt idx="3">
                  <c:v>104.29643992412308</c:v>
                </c:pt>
                <c:pt idx="4">
                  <c:v>104.76315052914288</c:v>
                </c:pt>
                <c:pt idx="5">
                  <c:v>109.59924087319578</c:v>
                </c:pt>
                <c:pt idx="6">
                  <c:v>111.42762793308221</c:v>
                </c:pt>
                <c:pt idx="7">
                  <c:v>112.18372381406017</c:v>
                </c:pt>
                <c:pt idx="8">
                  <c:v>113.19793524193155</c:v>
                </c:pt>
                <c:pt idx="9">
                  <c:v>116.02649787379697</c:v>
                </c:pt>
                <c:pt idx="10">
                  <c:v>119.13871489971103</c:v>
                </c:pt>
                <c:pt idx="11">
                  <c:v>122.94723825616033</c:v>
                </c:pt>
                <c:pt idx="12">
                  <c:v>126.68225203818653</c:v>
                </c:pt>
                <c:pt idx="13">
                  <c:v>132.02495648959285</c:v>
                </c:pt>
                <c:pt idx="14">
                  <c:v>126.81359161439175</c:v>
                </c:pt>
                <c:pt idx="15">
                  <c:v>130.27873756357044</c:v>
                </c:pt>
                <c:pt idx="16">
                  <c:v>136.07776857457981</c:v>
                </c:pt>
                <c:pt idx="17">
                  <c:v>138.04962030068987</c:v>
                </c:pt>
                <c:pt idx="18">
                  <c:v>137.60415643035304</c:v>
                </c:pt>
                <c:pt idx="19">
                  <c:v>137.20118429631279</c:v>
                </c:pt>
                <c:pt idx="20">
                  <c:v>135.24949138496333</c:v>
                </c:pt>
                <c:pt idx="21">
                  <c:v>133.83667832968595</c:v>
                </c:pt>
                <c:pt idx="22">
                  <c:v>136.5121204517456</c:v>
                </c:pt>
                <c:pt idx="23">
                  <c:v>139.23257073978945</c:v>
                </c:pt>
                <c:pt idx="24">
                  <c:v>139.75353962533126</c:v>
                </c:pt>
                <c:pt idx="25">
                  <c:v>138.38743555577676</c:v>
                </c:pt>
                <c:pt idx="26">
                  <c:v>147.22695460605425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AC-4BFF-A707-F5F9D7EB49C2}"/>
            </c:ext>
          </c:extLst>
        </c:ser>
        <c:ser>
          <c:idx val="6"/>
          <c:order val="4"/>
          <c:tx>
            <c:strRef>
              <c:f>'industrie (PR)2'!$B$63</c:f>
              <c:strCache>
                <c:ptCount val="1"/>
                <c:pt idx="0">
                  <c:v>Danemark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'industrie (PR)2'!$C$58:$AE$58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(PR)2'!$C$63:$AE$63</c:f>
              <c:numCache>
                <c:formatCode>0</c:formatCode>
                <c:ptCount val="29"/>
                <c:pt idx="0">
                  <c:v>100</c:v>
                </c:pt>
                <c:pt idx="1">
                  <c:v>102.11226663101269</c:v>
                </c:pt>
                <c:pt idx="2">
                  <c:v>103.2783687304601</c:v>
                </c:pt>
                <c:pt idx="3">
                  <c:v>102.13591925185317</c:v>
                </c:pt>
                <c:pt idx="4">
                  <c:v>101.94833936896808</c:v>
                </c:pt>
                <c:pt idx="5">
                  <c:v>107.1068898435324</c:v>
                </c:pt>
                <c:pt idx="6">
                  <c:v>109.11430242798306</c:v>
                </c:pt>
                <c:pt idx="7">
                  <c:v>110.04766999526753</c:v>
                </c:pt>
                <c:pt idx="8">
                  <c:v>109.59027959067704</c:v>
                </c:pt>
                <c:pt idx="9">
                  <c:v>110.94321955637557</c:v>
                </c:pt>
                <c:pt idx="10">
                  <c:v>114.12150350160685</c:v>
                </c:pt>
                <c:pt idx="11">
                  <c:v>117.1939666265126</c:v>
                </c:pt>
                <c:pt idx="12">
                  <c:v>121.14452255415721</c:v>
                </c:pt>
                <c:pt idx="13">
                  <c:v>126.74272127024757</c:v>
                </c:pt>
                <c:pt idx="14">
                  <c:v>123.08845691153836</c:v>
                </c:pt>
                <c:pt idx="15">
                  <c:v>127.32649664737028</c:v>
                </c:pt>
                <c:pt idx="16">
                  <c:v>131.56573858621215</c:v>
                </c:pt>
                <c:pt idx="17">
                  <c:v>133.94043698259674</c:v>
                </c:pt>
                <c:pt idx="18">
                  <c:v>134.96880206627625</c:v>
                </c:pt>
                <c:pt idx="19">
                  <c:v>134.24254144747201</c:v>
                </c:pt>
                <c:pt idx="20">
                  <c:v>134.33088367260135</c:v>
                </c:pt>
                <c:pt idx="21">
                  <c:v>134.07528884758014</c:v>
                </c:pt>
                <c:pt idx="22">
                  <c:v>135.21194602773548</c:v>
                </c:pt>
                <c:pt idx="23">
                  <c:v>136.73382061472378</c:v>
                </c:pt>
                <c:pt idx="24">
                  <c:v>137.385963566974</c:v>
                </c:pt>
                <c:pt idx="25">
                  <c:v>137.75991619023247</c:v>
                </c:pt>
                <c:pt idx="26">
                  <c:v>140.08129357521551</c:v>
                </c:pt>
                <c:pt idx="27">
                  <c:v>155.44227766224293</c:v>
                </c:pt>
                <c:pt idx="28">
                  <c:v>158.15168603527601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AC-4BFF-A707-F5F9D7EB49C2}"/>
            </c:ext>
          </c:extLst>
        </c:ser>
        <c:ser>
          <c:idx val="7"/>
          <c:order val="5"/>
          <c:tx>
            <c:strRef>
              <c:f>'industrie (PR)2'!$B$64</c:f>
              <c:strCache>
                <c:ptCount val="1"/>
                <c:pt idx="0">
                  <c:v>Suède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'industrie (PR)2'!$C$58:$AE$58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(PR)2'!$C$64:$AE$64</c:f>
              <c:numCache>
                <c:formatCode>0</c:formatCode>
                <c:ptCount val="29"/>
                <c:pt idx="0">
                  <c:v>100</c:v>
                </c:pt>
                <c:pt idx="1">
                  <c:v>96.888138674760171</c:v>
                </c:pt>
                <c:pt idx="2">
                  <c:v>97.420618802322863</c:v>
                </c:pt>
                <c:pt idx="3">
                  <c:v>96.336864708266788</c:v>
                </c:pt>
                <c:pt idx="4">
                  <c:v>95.638975544982401</c:v>
                </c:pt>
                <c:pt idx="5">
                  <c:v>98.300827631500582</c:v>
                </c:pt>
                <c:pt idx="6">
                  <c:v>100.0318132222497</c:v>
                </c:pt>
                <c:pt idx="7">
                  <c:v>98.964154283266936</c:v>
                </c:pt>
                <c:pt idx="8">
                  <c:v>98.340386679569946</c:v>
                </c:pt>
                <c:pt idx="9">
                  <c:v>99.117226646003289</c:v>
                </c:pt>
                <c:pt idx="10">
                  <c:v>102.20329954016937</c:v>
                </c:pt>
                <c:pt idx="11">
                  <c:v>105.64550227130046</c:v>
                </c:pt>
                <c:pt idx="12">
                  <c:v>109.35830659951935</c:v>
                </c:pt>
                <c:pt idx="13">
                  <c:v>113.06084023696647</c:v>
                </c:pt>
                <c:pt idx="14">
                  <c:v>113.64864162785888</c:v>
                </c:pt>
                <c:pt idx="15">
                  <c:v>114.8121317655245</c:v>
                </c:pt>
                <c:pt idx="16">
                  <c:v>116.18620936748486</c:v>
                </c:pt>
                <c:pt idx="17">
                  <c:v>116.9961631655523</c:v>
                </c:pt>
                <c:pt idx="18">
                  <c:v>115.23872564783733</c:v>
                </c:pt>
                <c:pt idx="19">
                  <c:v>117.09450885270907</c:v>
                </c:pt>
                <c:pt idx="20">
                  <c:v>118.01280494369252</c:v>
                </c:pt>
                <c:pt idx="21">
                  <c:v>116.25275669689755</c:v>
                </c:pt>
                <c:pt idx="22">
                  <c:v>120.87059423936751</c:v>
                </c:pt>
                <c:pt idx="23">
                  <c:v>127.37533171616964</c:v>
                </c:pt>
                <c:pt idx="24">
                  <c:v>130.89801287703168</c:v>
                </c:pt>
                <c:pt idx="25">
                  <c:v>128.15925788476477</c:v>
                </c:pt>
                <c:pt idx="26">
                  <c:v>136.97345408697575</c:v>
                </c:pt>
                <c:pt idx="27">
                  <c:v>160.37413703108996</c:v>
                </c:pt>
                <c:pt idx="28">
                  <c:v>168.19678025382015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AC-4BFF-A707-F5F9D7EB49C2}"/>
            </c:ext>
          </c:extLst>
        </c:ser>
        <c:ser>
          <c:idx val="8"/>
          <c:order val="6"/>
          <c:tx>
            <c:strRef>
              <c:f>'industrie (PR)2'!$B$65</c:f>
              <c:strCache>
                <c:ptCount val="1"/>
                <c:pt idx="0">
                  <c:v>Allemagne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'industrie (PR)2'!$C$58:$AE$58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(PR)2'!$C$65:$AE$65</c:f>
              <c:numCache>
                <c:formatCode>0</c:formatCode>
                <c:ptCount val="29"/>
                <c:pt idx="0">
                  <c:v>100</c:v>
                </c:pt>
                <c:pt idx="1">
                  <c:v>99.900663821028516</c:v>
                </c:pt>
                <c:pt idx="2">
                  <c:v>100.43781877628894</c:v>
                </c:pt>
                <c:pt idx="3">
                  <c:v>100.37410465351354</c:v>
                </c:pt>
                <c:pt idx="4">
                  <c:v>99.50740066208219</c:v>
                </c:pt>
                <c:pt idx="5">
                  <c:v>101.99698939162448</c:v>
                </c:pt>
                <c:pt idx="6">
                  <c:v>102.77737485375913</c:v>
                </c:pt>
                <c:pt idx="7">
                  <c:v>102.50009062011678</c:v>
                </c:pt>
                <c:pt idx="8">
                  <c:v>102.49313788008554</c:v>
                </c:pt>
                <c:pt idx="9">
                  <c:v>103.62688027761337</c:v>
                </c:pt>
                <c:pt idx="10">
                  <c:v>105.92342923928462</c:v>
                </c:pt>
                <c:pt idx="11">
                  <c:v>108.15935542631222</c:v>
                </c:pt>
                <c:pt idx="12">
                  <c:v>110.22932938867869</c:v>
                </c:pt>
                <c:pt idx="13">
                  <c:v>112.82037755621788</c:v>
                </c:pt>
                <c:pt idx="14">
                  <c:v>109.60588895266031</c:v>
                </c:pt>
                <c:pt idx="15">
                  <c:v>112.23993902350799</c:v>
                </c:pt>
                <c:pt idx="16">
                  <c:v>116.76342905754855</c:v>
                </c:pt>
                <c:pt idx="17">
                  <c:v>118.62461696249731</c:v>
                </c:pt>
                <c:pt idx="18">
                  <c:v>118.56322553553535</c:v>
                </c:pt>
                <c:pt idx="19">
                  <c:v>118.38397213592404</c:v>
                </c:pt>
                <c:pt idx="20">
                  <c:v>117.66260618751767</c:v>
                </c:pt>
                <c:pt idx="21">
                  <c:v>116.85801242430965</c:v>
                </c:pt>
                <c:pt idx="22">
                  <c:v>119.54681759658726</c:v>
                </c:pt>
                <c:pt idx="23">
                  <c:v>122.01767748971612</c:v>
                </c:pt>
                <c:pt idx="24">
                  <c:v>123.1146250862581</c:v>
                </c:pt>
                <c:pt idx="25">
                  <c:v>122.60150207110166</c:v>
                </c:pt>
                <c:pt idx="26">
                  <c:v>128.79787138989605</c:v>
                </c:pt>
                <c:pt idx="27">
                  <c:v>146.07811238896923</c:v>
                </c:pt>
                <c:pt idx="28">
                  <c:v>150.54030269521198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9AC-4BFF-A707-F5F9D7EB49C2}"/>
            </c:ext>
          </c:extLst>
        </c:ser>
        <c:ser>
          <c:idx val="9"/>
          <c:order val="7"/>
          <c:tx>
            <c:strRef>
              <c:f>'industrie (PR)2'!$B$66</c:f>
              <c:strCache>
                <c:ptCount val="1"/>
                <c:pt idx="0">
                  <c:v>France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'industrie (PR)2'!$C$58:$AE$58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(PR)2'!$C$66:$AE$66</c:f>
              <c:numCache>
                <c:formatCode>0</c:formatCode>
                <c:ptCount val="29"/>
                <c:pt idx="0">
                  <c:v>100</c:v>
                </c:pt>
                <c:pt idx="1">
                  <c:v>99.842226849299934</c:v>
                </c:pt>
                <c:pt idx="2">
                  <c:v>100.45732171564818</c:v>
                </c:pt>
                <c:pt idx="3">
                  <c:v>98.465211516152365</c:v>
                </c:pt>
                <c:pt idx="4">
                  <c:v>97.715891707782959</c:v>
                </c:pt>
                <c:pt idx="5">
                  <c:v>102.14009656149047</c:v>
                </c:pt>
                <c:pt idx="6">
                  <c:v>102.8136834296963</c:v>
                </c:pt>
                <c:pt idx="7">
                  <c:v>101.91254689963831</c:v>
                </c:pt>
                <c:pt idx="8">
                  <c:v>101.36296038564285</c:v>
                </c:pt>
                <c:pt idx="9">
                  <c:v>102.60582888721328</c:v>
                </c:pt>
                <c:pt idx="10">
                  <c:v>104.99677516768102</c:v>
                </c:pt>
                <c:pt idx="11">
                  <c:v>107.51196857445451</c:v>
                </c:pt>
                <c:pt idx="12">
                  <c:v>110.05665763680891</c:v>
                </c:pt>
                <c:pt idx="13">
                  <c:v>114.14519792100789</c:v>
                </c:pt>
                <c:pt idx="14">
                  <c:v>109.1900909482242</c:v>
                </c:pt>
                <c:pt idx="15">
                  <c:v>112.28970965685839</c:v>
                </c:pt>
                <c:pt idx="16">
                  <c:v>117.39766958553217</c:v>
                </c:pt>
                <c:pt idx="17">
                  <c:v>119.77958654576341</c:v>
                </c:pt>
                <c:pt idx="18">
                  <c:v>119.25048628652769</c:v>
                </c:pt>
                <c:pt idx="19">
                  <c:v>118.0921412093825</c:v>
                </c:pt>
                <c:pt idx="20">
                  <c:v>116.61719275912918</c:v>
                </c:pt>
                <c:pt idx="21">
                  <c:v>114.99099827409181</c:v>
                </c:pt>
                <c:pt idx="22">
                  <c:v>117.05126702084713</c:v>
                </c:pt>
                <c:pt idx="23">
                  <c:v>118.81535273121001</c:v>
                </c:pt>
                <c:pt idx="24">
                  <c:v>120.15019195124962</c:v>
                </c:pt>
                <c:pt idx="25">
                  <c:v>118.35093580598783</c:v>
                </c:pt>
                <c:pt idx="26">
                  <c:v>123.67770638429778</c:v>
                </c:pt>
                <c:pt idx="27">
                  <c:v>140.95311687921406</c:v>
                </c:pt>
                <c:pt idx="28">
                  <c:v>144.90509474731022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9AC-4BFF-A707-F5F9D7EB4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876224"/>
        <c:axId val="159877760"/>
      </c:lineChart>
      <c:catAx>
        <c:axId val="159876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59877760"/>
        <c:crosses val="autoZero"/>
        <c:auto val="1"/>
        <c:lblAlgn val="ctr"/>
        <c:lblOffset val="100"/>
        <c:noMultiLvlLbl val="0"/>
      </c:catAx>
      <c:valAx>
        <c:axId val="159877760"/>
        <c:scaling>
          <c:orientation val="minMax"/>
          <c:max val="195"/>
          <c:min val="9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59876224"/>
        <c:crosses val="autoZero"/>
        <c:crossBetween val="between"/>
        <c:majorUnit val="10"/>
      </c:valAx>
    </c:plotArea>
    <c:legend>
      <c:legendPos val="r"/>
      <c:overlay val="0"/>
      <c:txPr>
        <a:bodyPr/>
        <a:lstStyle/>
        <a:p>
          <a:pPr>
            <a:defRPr sz="1100" b="1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CCC-41DC-B1C3-F4C2D91DF24A}"/>
            </c:ext>
          </c:extLst>
        </c:ser>
        <c:ser>
          <c:idx val="1"/>
          <c:order val="1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CCC-41DC-B1C3-F4C2D91DF24A}"/>
            </c:ext>
          </c:extLst>
        </c:ser>
        <c:ser>
          <c:idx val="2"/>
          <c:order val="2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FCCC-41DC-B1C3-F4C2D91DF24A}"/>
            </c:ext>
          </c:extLst>
        </c:ser>
        <c:ser>
          <c:idx val="3"/>
          <c:order val="3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FCCC-41DC-B1C3-F4C2D91DF24A}"/>
            </c:ext>
          </c:extLst>
        </c:ser>
        <c:ser>
          <c:idx val="4"/>
          <c:order val="4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FCCC-41DC-B1C3-F4C2D91DF24A}"/>
            </c:ext>
          </c:extLst>
        </c:ser>
        <c:ser>
          <c:idx val="5"/>
          <c:order val="5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FCCC-41DC-B1C3-F4C2D91DF24A}"/>
            </c:ext>
          </c:extLst>
        </c:ser>
        <c:ser>
          <c:idx val="6"/>
          <c:order val="6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FCCC-41DC-B1C3-F4C2D91DF24A}"/>
            </c:ext>
          </c:extLst>
        </c:ser>
        <c:ser>
          <c:idx val="7"/>
          <c:order val="7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CCC-41DC-B1C3-F4C2D91DF24A}"/>
            </c:ext>
          </c:extLst>
        </c:ser>
        <c:ser>
          <c:idx val="8"/>
          <c:order val="8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FCCC-41DC-B1C3-F4C2D91DF24A}"/>
            </c:ext>
          </c:extLst>
        </c:ser>
        <c:ser>
          <c:idx val="9"/>
          <c:order val="9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FCCC-41DC-B1C3-F4C2D91DF24A}"/>
            </c:ext>
          </c:extLst>
        </c:ser>
        <c:ser>
          <c:idx val="10"/>
          <c:order val="10"/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A-FCCC-41DC-B1C3-F4C2D91DF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140288"/>
        <c:axId val="160154368"/>
      </c:lineChart>
      <c:catAx>
        <c:axId val="160140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60154368"/>
        <c:crosses val="autoZero"/>
        <c:auto val="1"/>
        <c:lblAlgn val="ctr"/>
        <c:lblOffset val="100"/>
        <c:noMultiLvlLbl val="0"/>
      </c:catAx>
      <c:valAx>
        <c:axId val="160154368"/>
        <c:scaling>
          <c:orientation val="minMax"/>
          <c:max val="110"/>
          <c:min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60140288"/>
        <c:crosses val="autoZero"/>
        <c:crossBetween val="between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'itotal (VA)2'!$B$59</c:f>
              <c:strCache>
                <c:ptCount val="1"/>
                <c:pt idx="0">
                  <c:v>États-Unis</c:v>
                </c:pt>
              </c:strCache>
            </c:strRef>
          </c:tx>
          <c:spPr>
            <a:ln w="381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'itotal (VA)2'!$C$58:$AE$58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'itotal (VA)2'!$C$59:$AE$59</c:f>
              <c:numCache>
                <c:formatCode>0</c:formatCode>
                <c:ptCount val="29"/>
                <c:pt idx="0">
                  <c:v>100</c:v>
                </c:pt>
                <c:pt idx="1">
                  <c:v>101.81668942506748</c:v>
                </c:pt>
                <c:pt idx="2">
                  <c:v>106.42531079309745</c:v>
                </c:pt>
                <c:pt idx="3">
                  <c:v>107.65061611869537</c:v>
                </c:pt>
                <c:pt idx="4">
                  <c:v>109.28202702673482</c:v>
                </c:pt>
                <c:pt idx="5">
                  <c:v>111.78212164859043</c:v>
                </c:pt>
                <c:pt idx="6">
                  <c:v>114.530427587651</c:v>
                </c:pt>
                <c:pt idx="7">
                  <c:v>116.15864648449381</c:v>
                </c:pt>
                <c:pt idx="8">
                  <c:v>118.42084181923207</c:v>
                </c:pt>
                <c:pt idx="9">
                  <c:v>121.49735011883445</c:v>
                </c:pt>
                <c:pt idx="10">
                  <c:v>125.31100438975737</c:v>
                </c:pt>
                <c:pt idx="11">
                  <c:v>129.06269049742249</c:v>
                </c:pt>
                <c:pt idx="12">
                  <c:v>132.72891435215925</c:v>
                </c:pt>
                <c:pt idx="13">
                  <c:v>135.34880851926948</c:v>
                </c:pt>
                <c:pt idx="14">
                  <c:v>136.57496167723406</c:v>
                </c:pt>
                <c:pt idx="15">
                  <c:v>138.05390093152232</c:v>
                </c:pt>
                <c:pt idx="16">
                  <c:v>140.74606811523523</c:v>
                </c:pt>
                <c:pt idx="17">
                  <c:v>143.31639148145621</c:v>
                </c:pt>
                <c:pt idx="18">
                  <c:v>145.28560625354868</c:v>
                </c:pt>
                <c:pt idx="19">
                  <c:v>147.58893257209559</c:v>
                </c:pt>
                <c:pt idx="20">
                  <c:v>148.76927522379856</c:v>
                </c:pt>
                <c:pt idx="21">
                  <c:v>150.13074067212423</c:v>
                </c:pt>
                <c:pt idx="22">
                  <c:v>152.64604127567074</c:v>
                </c:pt>
                <c:pt idx="23">
                  <c:v>156.04876666561898</c:v>
                </c:pt>
                <c:pt idx="24">
                  <c:v>158.44926611792025</c:v>
                </c:pt>
                <c:pt idx="25">
                  <c:v>159.87915077290839</c:v>
                </c:pt>
                <c:pt idx="26">
                  <c:v>166.4759717636517</c:v>
                </c:pt>
                <c:pt idx="27">
                  <c:v>178.3170149682457</c:v>
                </c:pt>
                <c:pt idx="28">
                  <c:v>184.91500745753842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C-4BFF-A707-F5F9D7EB49C2}"/>
            </c:ext>
          </c:extLst>
        </c:ser>
        <c:ser>
          <c:idx val="2"/>
          <c:order val="1"/>
          <c:tx>
            <c:strRef>
              <c:f>'itotal (VA)2'!$B$60</c:f>
              <c:strCache>
                <c:ptCount val="1"/>
                <c:pt idx="0">
                  <c:v>Pays-Bas</c:v>
                </c:pt>
              </c:strCache>
            </c:strRef>
          </c:tx>
          <c:spPr>
            <a:ln w="381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'itotal (VA)2'!$C$58:$AE$58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'itotal (VA)2'!$C$60:$AE$60</c:f>
              <c:numCache>
                <c:formatCode>0</c:formatCode>
                <c:ptCount val="29"/>
                <c:pt idx="0">
                  <c:v>100</c:v>
                </c:pt>
                <c:pt idx="1">
                  <c:v>100.93757582620226</c:v>
                </c:pt>
                <c:pt idx="2">
                  <c:v>103.37750678701033</c:v>
                </c:pt>
                <c:pt idx="3">
                  <c:v>105.4489621984368</c:v>
                </c:pt>
                <c:pt idx="4">
                  <c:v>106.48599449732052</c:v>
                </c:pt>
                <c:pt idx="5">
                  <c:v>109.92671282048461</c:v>
                </c:pt>
                <c:pt idx="6">
                  <c:v>113.8787053381611</c:v>
                </c:pt>
                <c:pt idx="7">
                  <c:v>118.55745164307328</c:v>
                </c:pt>
                <c:pt idx="8">
                  <c:v>121.23742403228418</c:v>
                </c:pt>
                <c:pt idx="9">
                  <c:v>122.3548565548994</c:v>
                </c:pt>
                <c:pt idx="10">
                  <c:v>124.60190859360698</c:v>
                </c:pt>
                <c:pt idx="11">
                  <c:v>127.74176168619503</c:v>
                </c:pt>
                <c:pt idx="12">
                  <c:v>130.52137061226605</c:v>
                </c:pt>
                <c:pt idx="13">
                  <c:v>133.27194064744984</c:v>
                </c:pt>
                <c:pt idx="14">
                  <c:v>134.0443504872778</c:v>
                </c:pt>
                <c:pt idx="15">
                  <c:v>134.77663754792502</c:v>
                </c:pt>
                <c:pt idx="16">
                  <c:v>135.06411091309698</c:v>
                </c:pt>
                <c:pt idx="17">
                  <c:v>136.98429062915682</c:v>
                </c:pt>
                <c:pt idx="18">
                  <c:v>137.67760293300279</c:v>
                </c:pt>
                <c:pt idx="19">
                  <c:v>137.92547124121609</c:v>
                </c:pt>
                <c:pt idx="20">
                  <c:v>139.37961385404003</c:v>
                </c:pt>
                <c:pt idx="21">
                  <c:v>139.9441148325252</c:v>
                </c:pt>
                <c:pt idx="22">
                  <c:v>141.98728432859656</c:v>
                </c:pt>
                <c:pt idx="23">
                  <c:v>145.45264278332601</c:v>
                </c:pt>
                <c:pt idx="24">
                  <c:v>149.31541812052836</c:v>
                </c:pt>
                <c:pt idx="25">
                  <c:v>152.76432227008411</c:v>
                </c:pt>
                <c:pt idx="26">
                  <c:v>156.12370416047327</c:v>
                </c:pt>
                <c:pt idx="27">
                  <c:v>165.72926704445126</c:v>
                </c:pt>
                <c:pt idx="28">
                  <c:v>177.28224805613098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C-4BFF-A707-F5F9D7EB49C2}"/>
            </c:ext>
          </c:extLst>
        </c:ser>
        <c:ser>
          <c:idx val="3"/>
          <c:order val="2"/>
          <c:tx>
            <c:strRef>
              <c:f>'itotal (VA)2'!$B$61</c:f>
              <c:strCache>
                <c:ptCount val="1"/>
                <c:pt idx="0">
                  <c:v>Danemark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'itotal (VA)2'!$C$58:$AE$58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'itotal (VA)2'!$C$61:$AE$61</c:f>
              <c:numCache>
                <c:formatCode>0</c:formatCode>
                <c:ptCount val="29"/>
                <c:pt idx="0">
                  <c:v>100</c:v>
                </c:pt>
                <c:pt idx="1">
                  <c:v>101.77494453275222</c:v>
                </c:pt>
                <c:pt idx="2">
                  <c:v>103.70448390474412</c:v>
                </c:pt>
                <c:pt idx="3">
                  <c:v>104.47191219910607</c:v>
                </c:pt>
                <c:pt idx="4">
                  <c:v>106.02302827855365</c:v>
                </c:pt>
                <c:pt idx="5">
                  <c:v>109.2988289959347</c:v>
                </c:pt>
                <c:pt idx="6">
                  <c:v>111.98835357192478</c:v>
                </c:pt>
                <c:pt idx="7">
                  <c:v>114.57695444473148</c:v>
                </c:pt>
                <c:pt idx="8">
                  <c:v>116.43830993676671</c:v>
                </c:pt>
                <c:pt idx="9">
                  <c:v>119.29202545310281</c:v>
                </c:pt>
                <c:pt idx="10">
                  <c:v>122.50193176460751</c:v>
                </c:pt>
                <c:pt idx="11">
                  <c:v>125.0836005109858</c:v>
                </c:pt>
                <c:pt idx="12">
                  <c:v>128.4852529822721</c:v>
                </c:pt>
                <c:pt idx="13">
                  <c:v>134.72092996842974</c:v>
                </c:pt>
                <c:pt idx="14">
                  <c:v>135.53666745326609</c:v>
                </c:pt>
                <c:pt idx="15">
                  <c:v>140.00305546409447</c:v>
                </c:pt>
                <c:pt idx="16">
                  <c:v>140.61779071329417</c:v>
                </c:pt>
                <c:pt idx="17">
                  <c:v>144.09257483940871</c:v>
                </c:pt>
                <c:pt idx="18">
                  <c:v>145.62211716801599</c:v>
                </c:pt>
                <c:pt idx="19">
                  <c:v>147.63718047260988</c:v>
                </c:pt>
                <c:pt idx="20">
                  <c:v>148.44908887135918</c:v>
                </c:pt>
                <c:pt idx="21">
                  <c:v>149.21880439449302</c:v>
                </c:pt>
                <c:pt idx="22">
                  <c:v>150.9918562624778</c:v>
                </c:pt>
                <c:pt idx="23">
                  <c:v>151.9504463797484</c:v>
                </c:pt>
                <c:pt idx="24">
                  <c:v>153.98483172640343</c:v>
                </c:pt>
                <c:pt idx="25">
                  <c:v>159.00142664813075</c:v>
                </c:pt>
                <c:pt idx="26">
                  <c:v>163.83427367934328</c:v>
                </c:pt>
                <c:pt idx="27">
                  <c:v>181.24739403516352</c:v>
                </c:pt>
                <c:pt idx="28">
                  <c:v>176.85353445657398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AC-4BFF-A707-F5F9D7EB49C2}"/>
            </c:ext>
          </c:extLst>
        </c:ser>
        <c:ser>
          <c:idx val="4"/>
          <c:order val="3"/>
          <c:tx>
            <c:strRef>
              <c:f>'itotal (VA)2'!$B$62</c:f>
              <c:strCache>
                <c:ptCount val="1"/>
                <c:pt idx="0">
                  <c:v>Suède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'itotal (VA)2'!$C$58:$AE$58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'itotal (VA)2'!$C$62:$AE$62</c:f>
              <c:numCache>
                <c:formatCode>0</c:formatCode>
                <c:ptCount val="29"/>
                <c:pt idx="0">
                  <c:v>100</c:v>
                </c:pt>
                <c:pt idx="1">
                  <c:v>101.40419005810926</c:v>
                </c:pt>
                <c:pt idx="2">
                  <c:v>102.86662792225312</c:v>
                </c:pt>
                <c:pt idx="3">
                  <c:v>103.6483831658452</c:v>
                </c:pt>
                <c:pt idx="4">
                  <c:v>104.71438830487905</c:v>
                </c:pt>
                <c:pt idx="5">
                  <c:v>106.2001975553693</c:v>
                </c:pt>
                <c:pt idx="6">
                  <c:v>108.93178110378395</c:v>
                </c:pt>
                <c:pt idx="7">
                  <c:v>110.58891309044643</c:v>
                </c:pt>
                <c:pt idx="8">
                  <c:v>112.55461003222977</c:v>
                </c:pt>
                <c:pt idx="9">
                  <c:v>112.86186243645703</c:v>
                </c:pt>
                <c:pt idx="10">
                  <c:v>113.4622329564035</c:v>
                </c:pt>
                <c:pt idx="11">
                  <c:v>115.40597440952352</c:v>
                </c:pt>
                <c:pt idx="12">
                  <c:v>118.80046053230082</c:v>
                </c:pt>
                <c:pt idx="13">
                  <c:v>122.59454314572147</c:v>
                </c:pt>
                <c:pt idx="14">
                  <c:v>125.44209999048014</c:v>
                </c:pt>
                <c:pt idx="15">
                  <c:v>126.53873467365962</c:v>
                </c:pt>
                <c:pt idx="16">
                  <c:v>127.91088921303317</c:v>
                </c:pt>
                <c:pt idx="17">
                  <c:v>129.27361619802801</c:v>
                </c:pt>
                <c:pt idx="18">
                  <c:v>130.59774524641006</c:v>
                </c:pt>
                <c:pt idx="19">
                  <c:v>133.12843801378133</c:v>
                </c:pt>
                <c:pt idx="20">
                  <c:v>136.27248807914253</c:v>
                </c:pt>
                <c:pt idx="21">
                  <c:v>138.51898685446383</c:v>
                </c:pt>
                <c:pt idx="22">
                  <c:v>141.43615791520023</c:v>
                </c:pt>
                <c:pt idx="23">
                  <c:v>145.00016507150465</c:v>
                </c:pt>
                <c:pt idx="24">
                  <c:v>148.64565104134618</c:v>
                </c:pt>
                <c:pt idx="25">
                  <c:v>151.8131392139685</c:v>
                </c:pt>
                <c:pt idx="26">
                  <c:v>155.67466566104707</c:v>
                </c:pt>
                <c:pt idx="27">
                  <c:v>164.83533927961682</c:v>
                </c:pt>
                <c:pt idx="28">
                  <c:v>174.80609770078112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AC-4BFF-A707-F5F9D7EB49C2}"/>
            </c:ext>
          </c:extLst>
        </c:ser>
        <c:ser>
          <c:idx val="6"/>
          <c:order val="4"/>
          <c:tx>
            <c:strRef>
              <c:f>'itotal (VA)2'!$B$63</c:f>
              <c:strCache>
                <c:ptCount val="1"/>
                <c:pt idx="0">
                  <c:v>Italie</c:v>
                </c:pt>
              </c:strCache>
            </c:strRef>
          </c:tx>
          <c:spPr>
            <a:ln w="381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'itotal (VA)2'!$C$58:$AE$58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'itotal (VA)2'!$C$63:$AE$63</c:f>
              <c:numCache>
                <c:formatCode>0</c:formatCode>
                <c:ptCount val="29"/>
                <c:pt idx="0">
                  <c:v>100</c:v>
                </c:pt>
                <c:pt idx="1">
                  <c:v>104.77041685525276</c:v>
                </c:pt>
                <c:pt idx="2">
                  <c:v>107.14744025636884</c:v>
                </c:pt>
                <c:pt idx="3">
                  <c:v>109.31963270243111</c:v>
                </c:pt>
                <c:pt idx="4">
                  <c:v>110.83580692033296</c:v>
                </c:pt>
                <c:pt idx="5">
                  <c:v>112.92087067961651</c:v>
                </c:pt>
                <c:pt idx="6">
                  <c:v>117.14965299241739</c:v>
                </c:pt>
                <c:pt idx="7">
                  <c:v>120.87605770188625</c:v>
                </c:pt>
                <c:pt idx="8">
                  <c:v>125.17534701384925</c:v>
                </c:pt>
                <c:pt idx="9">
                  <c:v>127.9929556004934</c:v>
                </c:pt>
                <c:pt idx="10">
                  <c:v>130.43022086464862</c:v>
                </c:pt>
                <c:pt idx="11">
                  <c:v>132.27605738572328</c:v>
                </c:pt>
                <c:pt idx="12">
                  <c:v>135.71869630568133</c:v>
                </c:pt>
                <c:pt idx="13">
                  <c:v>139.27390778934432</c:v>
                </c:pt>
                <c:pt idx="14">
                  <c:v>142.10004122667345</c:v>
                </c:pt>
                <c:pt idx="15">
                  <c:v>141.92735057834605</c:v>
                </c:pt>
                <c:pt idx="16">
                  <c:v>143.95630481734494</c:v>
                </c:pt>
                <c:pt idx="17">
                  <c:v>145.62764908512932</c:v>
                </c:pt>
                <c:pt idx="18">
                  <c:v>147.27935325645569</c:v>
                </c:pt>
                <c:pt idx="19">
                  <c:v>148.33936885101139</c:v>
                </c:pt>
                <c:pt idx="20">
                  <c:v>149.60326367523643</c:v>
                </c:pt>
                <c:pt idx="21">
                  <c:v>151.04116403339683</c:v>
                </c:pt>
                <c:pt idx="22">
                  <c:v>152.07830219157051</c:v>
                </c:pt>
                <c:pt idx="23">
                  <c:v>153.74553186290484</c:v>
                </c:pt>
                <c:pt idx="24">
                  <c:v>155.09473031857485</c:v>
                </c:pt>
                <c:pt idx="25">
                  <c:v>157.88442729934496</c:v>
                </c:pt>
                <c:pt idx="26">
                  <c:v>159.17208713558179</c:v>
                </c:pt>
                <c:pt idx="27">
                  <c:v>165.08208548264389</c:v>
                </c:pt>
                <c:pt idx="28">
                  <c:v>173.68488996519366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AC-4BFF-A707-F5F9D7EB49C2}"/>
            </c:ext>
          </c:extLst>
        </c:ser>
        <c:ser>
          <c:idx val="7"/>
          <c:order val="5"/>
          <c:tx>
            <c:strRef>
              <c:f>'itotal (VA)2'!$B$64</c:f>
              <c:strCache>
                <c:ptCount val="1"/>
                <c:pt idx="0">
                  <c:v>Belgique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'itotal (VA)2'!$C$58:$AE$58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'itotal (VA)2'!$C$64:$AE$64</c:f>
              <c:numCache>
                <c:formatCode>0</c:formatCode>
                <c:ptCount val="29"/>
                <c:pt idx="0">
                  <c:v>100</c:v>
                </c:pt>
                <c:pt idx="1">
                  <c:v>100.39029827804966</c:v>
                </c:pt>
                <c:pt idx="2">
                  <c:v>101.08414926547117</c:v>
                </c:pt>
                <c:pt idx="3">
                  <c:v>102.93995424074248</c:v>
                </c:pt>
                <c:pt idx="4">
                  <c:v>103.48555073210636</c:v>
                </c:pt>
                <c:pt idx="5">
                  <c:v>105.65554054182405</c:v>
                </c:pt>
                <c:pt idx="6">
                  <c:v>107.79636708797753</c:v>
                </c:pt>
                <c:pt idx="7">
                  <c:v>109.53854303076166</c:v>
                </c:pt>
                <c:pt idx="8">
                  <c:v>111.56751240241196</c:v>
                </c:pt>
                <c:pt idx="9">
                  <c:v>113.71018944401283</c:v>
                </c:pt>
                <c:pt idx="10">
                  <c:v>116.01748606095268</c:v>
                </c:pt>
                <c:pt idx="11">
                  <c:v>118.63996719069448</c:v>
                </c:pt>
                <c:pt idx="12">
                  <c:v>120.9076740918841</c:v>
                </c:pt>
                <c:pt idx="13">
                  <c:v>122.85589585245891</c:v>
                </c:pt>
                <c:pt idx="14">
                  <c:v>124.22830538489686</c:v>
                </c:pt>
                <c:pt idx="15">
                  <c:v>126.08414118474258</c:v>
                </c:pt>
                <c:pt idx="16">
                  <c:v>129.14037536100503</c:v>
                </c:pt>
                <c:pt idx="17">
                  <c:v>131.13357999729143</c:v>
                </c:pt>
                <c:pt idx="18">
                  <c:v>132.7947257501198</c:v>
                </c:pt>
                <c:pt idx="19">
                  <c:v>134.2348354534962</c:v>
                </c:pt>
                <c:pt idx="20">
                  <c:v>134.79234178174849</c:v>
                </c:pt>
                <c:pt idx="21">
                  <c:v>137.23575463807447</c:v>
                </c:pt>
                <c:pt idx="22">
                  <c:v>139.74600514993966</c:v>
                </c:pt>
                <c:pt idx="23">
                  <c:v>142.25937125228759</c:v>
                </c:pt>
                <c:pt idx="24">
                  <c:v>145.3669600609764</c:v>
                </c:pt>
                <c:pt idx="25">
                  <c:v>148.79424626855666</c:v>
                </c:pt>
                <c:pt idx="26">
                  <c:v>151.25656174814046</c:v>
                </c:pt>
                <c:pt idx="27">
                  <c:v>164.85549732297773</c:v>
                </c:pt>
                <c:pt idx="28">
                  <c:v>172.9196689340751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AC-4BFF-A707-F5F9D7EB49C2}"/>
            </c:ext>
          </c:extLst>
        </c:ser>
        <c:ser>
          <c:idx val="8"/>
          <c:order val="6"/>
          <c:tx>
            <c:strRef>
              <c:f>'itotal (VA)2'!$B$65</c:f>
              <c:strCache>
                <c:ptCount val="1"/>
                <c:pt idx="0">
                  <c:v>Allemagne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'itotal (VA)2'!$C$58:$AE$58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'itotal (VA)2'!$C$65:$AE$65</c:f>
              <c:numCache>
                <c:formatCode>0</c:formatCode>
                <c:ptCount val="29"/>
                <c:pt idx="0">
                  <c:v>100</c:v>
                </c:pt>
                <c:pt idx="1">
                  <c:v>100.60721200554771</c:v>
                </c:pt>
                <c:pt idx="2">
                  <c:v>100.6110556387457</c:v>
                </c:pt>
                <c:pt idx="3">
                  <c:v>101.0741989429058</c:v>
                </c:pt>
                <c:pt idx="4">
                  <c:v>101.3631333095243</c:v>
                </c:pt>
                <c:pt idx="5">
                  <c:v>100.7538062414083</c:v>
                </c:pt>
                <c:pt idx="6">
                  <c:v>102.02724492576205</c:v>
                </c:pt>
                <c:pt idx="7">
                  <c:v>103.31496468098038</c:v>
                </c:pt>
                <c:pt idx="8">
                  <c:v>104.51166991929888</c:v>
                </c:pt>
                <c:pt idx="9">
                  <c:v>105.60352689648641</c:v>
                </c:pt>
                <c:pt idx="10">
                  <c:v>106.00464203316929</c:v>
                </c:pt>
                <c:pt idx="11">
                  <c:v>106.34374560212929</c:v>
                </c:pt>
                <c:pt idx="12">
                  <c:v>107.17555359133439</c:v>
                </c:pt>
                <c:pt idx="13">
                  <c:v>108.08087340169502</c:v>
                </c:pt>
                <c:pt idx="14">
                  <c:v>110.61893268704432</c:v>
                </c:pt>
                <c:pt idx="15">
                  <c:v>111.34091021700782</c:v>
                </c:pt>
                <c:pt idx="16">
                  <c:v>112.37534185908018</c:v>
                </c:pt>
                <c:pt idx="17">
                  <c:v>113.9840992274095</c:v>
                </c:pt>
                <c:pt idx="18">
                  <c:v>116.03459280480243</c:v>
                </c:pt>
                <c:pt idx="19">
                  <c:v>118.2019390942679</c:v>
                </c:pt>
                <c:pt idx="20">
                  <c:v>120.51567876889446</c:v>
                </c:pt>
                <c:pt idx="21">
                  <c:v>122.03422539785218</c:v>
                </c:pt>
                <c:pt idx="22">
                  <c:v>123.79367915016157</c:v>
                </c:pt>
                <c:pt idx="23">
                  <c:v>126.08838291518919</c:v>
                </c:pt>
                <c:pt idx="24">
                  <c:v>128.99953690168147</c:v>
                </c:pt>
                <c:pt idx="25">
                  <c:v>132.2000861310751</c:v>
                </c:pt>
                <c:pt idx="26">
                  <c:v>134.98641411835462</c:v>
                </c:pt>
                <c:pt idx="27">
                  <c:v>144.06935927350295</c:v>
                </c:pt>
                <c:pt idx="28">
                  <c:v>155.40443084409915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9AC-4BFF-A707-F5F9D7EB49C2}"/>
            </c:ext>
          </c:extLst>
        </c:ser>
        <c:ser>
          <c:idx val="9"/>
          <c:order val="7"/>
          <c:tx>
            <c:strRef>
              <c:f>'itotal (VA)2'!$B$66</c:f>
              <c:strCache>
                <c:ptCount val="1"/>
                <c:pt idx="0">
                  <c:v>France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'itotal (VA)2'!$C$58:$AE$58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'itotal (VA)2'!$C$66:$AE$66</c:f>
              <c:numCache>
                <c:formatCode>0</c:formatCode>
                <c:ptCount val="29"/>
                <c:pt idx="0">
                  <c:v>100</c:v>
                </c:pt>
                <c:pt idx="1">
                  <c:v>100.85399339978837</c:v>
                </c:pt>
                <c:pt idx="2">
                  <c:v>101.8231139093589</c:v>
                </c:pt>
                <c:pt idx="3">
                  <c:v>102.69885972032782</c:v>
                </c:pt>
                <c:pt idx="4">
                  <c:v>102.94476824467756</c:v>
                </c:pt>
                <c:pt idx="5">
                  <c:v>104.84631075261402</c:v>
                </c:pt>
                <c:pt idx="6">
                  <c:v>107.1659084881429</c:v>
                </c:pt>
                <c:pt idx="7">
                  <c:v>109.44626572196636</c:v>
                </c:pt>
                <c:pt idx="8">
                  <c:v>111.55978432213719</c:v>
                </c:pt>
                <c:pt idx="9">
                  <c:v>112.99414120330277</c:v>
                </c:pt>
                <c:pt idx="10">
                  <c:v>115.27545333134564</c:v>
                </c:pt>
                <c:pt idx="11">
                  <c:v>117.1670725567889</c:v>
                </c:pt>
                <c:pt idx="12">
                  <c:v>120.14329058908176</c:v>
                </c:pt>
                <c:pt idx="13">
                  <c:v>122.91550540832077</c:v>
                </c:pt>
                <c:pt idx="14">
                  <c:v>123.12284816097902</c:v>
                </c:pt>
                <c:pt idx="15">
                  <c:v>124.35318756298371</c:v>
                </c:pt>
                <c:pt idx="16">
                  <c:v>124.87764459242864</c:v>
                </c:pt>
                <c:pt idx="17">
                  <c:v>125.79459629786408</c:v>
                </c:pt>
                <c:pt idx="18">
                  <c:v>126.61254620376069</c:v>
                </c:pt>
                <c:pt idx="19">
                  <c:v>126.92536591897031</c:v>
                </c:pt>
                <c:pt idx="20">
                  <c:v>128.41715210529028</c:v>
                </c:pt>
                <c:pt idx="21">
                  <c:v>129.07340286817487</c:v>
                </c:pt>
                <c:pt idx="22">
                  <c:v>129.53186969142823</c:v>
                </c:pt>
                <c:pt idx="23">
                  <c:v>130.74596617432812</c:v>
                </c:pt>
                <c:pt idx="24">
                  <c:v>132.27536344317102</c:v>
                </c:pt>
                <c:pt idx="25">
                  <c:v>136.44115709190547</c:v>
                </c:pt>
                <c:pt idx="26">
                  <c:v>137.79001066890837</c:v>
                </c:pt>
                <c:pt idx="27">
                  <c:v>143.58761278940386</c:v>
                </c:pt>
                <c:pt idx="28">
                  <c:v>151.42794932402367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9AC-4BFF-A707-F5F9D7EB4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20416"/>
        <c:axId val="170621952"/>
      </c:lineChart>
      <c:catAx>
        <c:axId val="170620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70621952"/>
        <c:crosses val="autoZero"/>
        <c:auto val="1"/>
        <c:lblAlgn val="ctr"/>
        <c:lblOffset val="100"/>
        <c:noMultiLvlLbl val="0"/>
      </c:catAx>
      <c:valAx>
        <c:axId val="170621952"/>
        <c:scaling>
          <c:orientation val="minMax"/>
          <c:max val="190"/>
          <c:min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70620416"/>
        <c:crosses val="autoZero"/>
        <c:crossBetween val="between"/>
        <c:majorUnit val="10"/>
      </c:valAx>
      <c:spPr>
        <a:ln w="38100"/>
      </c:spPr>
    </c:plotArea>
    <c:legend>
      <c:legendPos val="r"/>
      <c:overlay val="0"/>
      <c:txPr>
        <a:bodyPr/>
        <a:lstStyle/>
        <a:p>
          <a:pPr>
            <a:defRPr sz="11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'itotal (VA)2'!$B$106</c:f>
              <c:strCache>
                <c:ptCount val="1"/>
                <c:pt idx="0">
                  <c:v>Italie</c:v>
                </c:pt>
              </c:strCache>
            </c:strRef>
          </c:tx>
          <c:spPr>
            <a:ln w="381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'itotal (VA)2'!$C$105:$AE$105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'itotal (VA)2'!$C$106:$AE$106</c:f>
              <c:numCache>
                <c:formatCode>0</c:formatCode>
                <c:ptCount val="29"/>
                <c:pt idx="0">
                  <c:v>100</c:v>
                </c:pt>
                <c:pt idx="1">
                  <c:v>99.528952898392561</c:v>
                </c:pt>
                <c:pt idx="2">
                  <c:v>99.529095208969821</c:v>
                </c:pt>
                <c:pt idx="3">
                  <c:v>99.866766960632162</c:v>
                </c:pt>
                <c:pt idx="4">
                  <c:v>98.499938203484973</c:v>
                </c:pt>
                <c:pt idx="5">
                  <c:v>97.818077060934812</c:v>
                </c:pt>
                <c:pt idx="6">
                  <c:v>96.94660907946168</c:v>
                </c:pt>
                <c:pt idx="7">
                  <c:v>95.421905295038897</c:v>
                </c:pt>
                <c:pt idx="8">
                  <c:v>93.241146505018079</c:v>
                </c:pt>
                <c:pt idx="9">
                  <c:v>92.046530761904833</c:v>
                </c:pt>
                <c:pt idx="10">
                  <c:v>90.263475961242776</c:v>
                </c:pt>
                <c:pt idx="11">
                  <c:v>88.902048035463366</c:v>
                </c:pt>
                <c:pt idx="12">
                  <c:v>89.359463275603133</c:v>
                </c:pt>
                <c:pt idx="13">
                  <c:v>88.507201738351057</c:v>
                </c:pt>
                <c:pt idx="14">
                  <c:v>90.845681733385447</c:v>
                </c:pt>
                <c:pt idx="15">
                  <c:v>88.109496575377335</c:v>
                </c:pt>
                <c:pt idx="16">
                  <c:v>87.384123964755688</c:v>
                </c:pt>
                <c:pt idx="17">
                  <c:v>86.374128036160158</c:v>
                </c:pt>
                <c:pt idx="18">
                  <c:v>86.133469046965899</c:v>
                </c:pt>
                <c:pt idx="19">
                  <c:v>86.700364456913675</c:v>
                </c:pt>
                <c:pt idx="20">
                  <c:v>87.835179923962883</c:v>
                </c:pt>
                <c:pt idx="21">
                  <c:v>88.92918828507068</c:v>
                </c:pt>
                <c:pt idx="22">
                  <c:v>88.136158097701923</c:v>
                </c:pt>
                <c:pt idx="23">
                  <c:v>87.982623946749882</c:v>
                </c:pt>
                <c:pt idx="24">
                  <c:v>88.111488277161314</c:v>
                </c:pt>
                <c:pt idx="25">
                  <c:v>90.593421344913509</c:v>
                </c:pt>
                <c:pt idx="26">
                  <c:v>91.16644037773662</c:v>
                </c:pt>
                <c:pt idx="27">
                  <c:v>91.519154930839463</c:v>
                </c:pt>
                <c:pt idx="28">
                  <c:v>93.125553670602685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C-41DC-B1C3-F4C2D91DF24A}"/>
            </c:ext>
          </c:extLst>
        </c:ser>
        <c:ser>
          <c:idx val="1"/>
          <c:order val="1"/>
          <c:tx>
            <c:strRef>
              <c:f>'itotal (VA)2'!$B$107</c:f>
              <c:strCache>
                <c:ptCount val="1"/>
                <c:pt idx="0">
                  <c:v>Allemagne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'itotal (VA)2'!$C$105:$AE$105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'itotal (VA)2'!$C$107:$AE$107</c:f>
              <c:numCache>
                <c:formatCode>0</c:formatCode>
                <c:ptCount val="29"/>
                <c:pt idx="0">
                  <c:v>100</c:v>
                </c:pt>
                <c:pt idx="1">
                  <c:v>101.21943081116746</c:v>
                </c:pt>
                <c:pt idx="2">
                  <c:v>100.07105603236158</c:v>
                </c:pt>
                <c:pt idx="3">
                  <c:v>102.21014698074188</c:v>
                </c:pt>
                <c:pt idx="4">
                  <c:v>101.75355908606534</c:v>
                </c:pt>
                <c:pt idx="5">
                  <c:v>100.71040153537153</c:v>
                </c:pt>
                <c:pt idx="6">
                  <c:v>100.05280545215953</c:v>
                </c:pt>
                <c:pt idx="7">
                  <c:v>99.893659747674917</c:v>
                </c:pt>
                <c:pt idx="8">
                  <c:v>98.801472167927145</c:v>
                </c:pt>
                <c:pt idx="9">
                  <c:v>97.455652130338137</c:v>
                </c:pt>
                <c:pt idx="10">
                  <c:v>96.795307090363906</c:v>
                </c:pt>
                <c:pt idx="11">
                  <c:v>95.297405786392105</c:v>
                </c:pt>
                <c:pt idx="12">
                  <c:v>95.680844222892404</c:v>
                </c:pt>
                <c:pt idx="13">
                  <c:v>94.963848193652538</c:v>
                </c:pt>
                <c:pt idx="14">
                  <c:v>97.932455901663488</c:v>
                </c:pt>
                <c:pt idx="15">
                  <c:v>95.596541766244528</c:v>
                </c:pt>
                <c:pt idx="16">
                  <c:v>94.524693218459092</c:v>
                </c:pt>
                <c:pt idx="17">
                  <c:v>96.287968283389802</c:v>
                </c:pt>
                <c:pt idx="18">
                  <c:v>95.513027243518835</c:v>
                </c:pt>
                <c:pt idx="19">
                  <c:v>94.124914770917428</c:v>
                </c:pt>
                <c:pt idx="20">
                  <c:v>94.736760331313164</c:v>
                </c:pt>
                <c:pt idx="21">
                  <c:v>94.475212230946283</c:v>
                </c:pt>
                <c:pt idx="22">
                  <c:v>92.565626708480636</c:v>
                </c:pt>
                <c:pt idx="23">
                  <c:v>91.146357211266363</c:v>
                </c:pt>
                <c:pt idx="24">
                  <c:v>90.742666444609497</c:v>
                </c:pt>
                <c:pt idx="25">
                  <c:v>90.351607822394612</c:v>
                </c:pt>
                <c:pt idx="26">
                  <c:v>86.742270976729131</c:v>
                </c:pt>
                <c:pt idx="27">
                  <c:v>85.162887114454435</c:v>
                </c:pt>
                <c:pt idx="28">
                  <c:v>87.715626135446442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C-41DC-B1C3-F4C2D91DF24A}"/>
            </c:ext>
          </c:extLst>
        </c:ser>
        <c:ser>
          <c:idx val="2"/>
          <c:order val="2"/>
          <c:tx>
            <c:strRef>
              <c:f>'itotal (VA)2'!$B$108</c:f>
              <c:strCache>
                <c:ptCount val="1"/>
                <c:pt idx="0">
                  <c:v>Danemark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'itotal (VA)2'!$C$105:$AE$105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'itotal (VA)2'!$C$108:$AE$108</c:f>
              <c:numCache>
                <c:formatCode>0</c:formatCode>
                <c:ptCount val="29"/>
                <c:pt idx="0">
                  <c:v>100</c:v>
                </c:pt>
                <c:pt idx="1">
                  <c:v>103.0689422194974</c:v>
                </c:pt>
                <c:pt idx="2">
                  <c:v>100.90415540184263</c:v>
                </c:pt>
                <c:pt idx="3">
                  <c:v>100.98211674541858</c:v>
                </c:pt>
                <c:pt idx="4">
                  <c:v>100.86455967865808</c:v>
                </c:pt>
                <c:pt idx="5">
                  <c:v>100.09828246196055</c:v>
                </c:pt>
                <c:pt idx="6">
                  <c:v>98.639869314625841</c:v>
                </c:pt>
                <c:pt idx="7">
                  <c:v>100.8644928146894</c:v>
                </c:pt>
                <c:pt idx="8">
                  <c:v>98.960465570183473</c:v>
                </c:pt>
                <c:pt idx="9">
                  <c:v>95.875597295044841</c:v>
                </c:pt>
                <c:pt idx="10">
                  <c:v>94.445025409647087</c:v>
                </c:pt>
                <c:pt idx="11">
                  <c:v>93.358036058895408</c:v>
                </c:pt>
                <c:pt idx="12">
                  <c:v>91.947883202007844</c:v>
                </c:pt>
                <c:pt idx="13">
                  <c:v>89.750189793687483</c:v>
                </c:pt>
                <c:pt idx="14">
                  <c:v>91.464355681789328</c:v>
                </c:pt>
                <c:pt idx="15">
                  <c:v>88.170725442110779</c:v>
                </c:pt>
                <c:pt idx="16">
                  <c:v>84.978331810485344</c:v>
                </c:pt>
                <c:pt idx="17">
                  <c:v>84.712343012339034</c:v>
                </c:pt>
                <c:pt idx="18">
                  <c:v>85.532259648345445</c:v>
                </c:pt>
                <c:pt idx="19">
                  <c:v>86.053523267718347</c:v>
                </c:pt>
                <c:pt idx="20">
                  <c:v>92.412260004746159</c:v>
                </c:pt>
                <c:pt idx="21">
                  <c:v>94.059650597236796</c:v>
                </c:pt>
                <c:pt idx="22">
                  <c:v>89.033928324935943</c:v>
                </c:pt>
                <c:pt idx="23">
                  <c:v>88.95050958147219</c:v>
                </c:pt>
                <c:pt idx="24">
                  <c:v>87.740145632162751</c:v>
                </c:pt>
                <c:pt idx="25">
                  <c:v>88.404252912996043</c:v>
                </c:pt>
                <c:pt idx="26">
                  <c:v>80.189830810463036</c:v>
                </c:pt>
                <c:pt idx="27">
                  <c:v>72.047717074323586</c:v>
                </c:pt>
                <c:pt idx="28">
                  <c:v>81.745683490755994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CC-41DC-B1C3-F4C2D91DF24A}"/>
            </c:ext>
          </c:extLst>
        </c:ser>
        <c:ser>
          <c:idx val="3"/>
          <c:order val="3"/>
          <c:tx>
            <c:strRef>
              <c:f>'itotal (VA)2'!$B$109</c:f>
              <c:strCache>
                <c:ptCount val="1"/>
                <c:pt idx="0">
                  <c:v>Belgique</c:v>
                </c:pt>
              </c:strCache>
            </c:strRef>
          </c:tx>
          <c:spPr>
            <a:ln w="571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'itotal (VA)2'!$C$105:$AE$105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'itotal (VA)2'!$C$109:$AE$109</c:f>
              <c:numCache>
                <c:formatCode>0</c:formatCode>
                <c:ptCount val="29"/>
                <c:pt idx="0">
                  <c:v>100</c:v>
                </c:pt>
                <c:pt idx="1">
                  <c:v>97.69380460305473</c:v>
                </c:pt>
                <c:pt idx="2">
                  <c:v>96.690547978302689</c:v>
                </c:pt>
                <c:pt idx="3">
                  <c:v>94.429137174497114</c:v>
                </c:pt>
                <c:pt idx="4">
                  <c:v>92.571040202600884</c:v>
                </c:pt>
                <c:pt idx="5">
                  <c:v>91.996058030001308</c:v>
                </c:pt>
                <c:pt idx="6">
                  <c:v>89.705634620448535</c:v>
                </c:pt>
                <c:pt idx="7">
                  <c:v>89.565631769835846</c:v>
                </c:pt>
                <c:pt idx="8">
                  <c:v>87.465867958134311</c:v>
                </c:pt>
                <c:pt idx="9">
                  <c:v>85.610126672997225</c:v>
                </c:pt>
                <c:pt idx="10">
                  <c:v>84.221235922569107</c:v>
                </c:pt>
                <c:pt idx="11">
                  <c:v>83.677351045650482</c:v>
                </c:pt>
                <c:pt idx="12">
                  <c:v>81.823253718629417</c:v>
                </c:pt>
                <c:pt idx="13">
                  <c:v>79.23346979322487</c:v>
                </c:pt>
                <c:pt idx="14">
                  <c:v>77.04483751538973</c:v>
                </c:pt>
                <c:pt idx="15">
                  <c:v>77.85532086619537</c:v>
                </c:pt>
                <c:pt idx="16">
                  <c:v>77.699575484625328</c:v>
                </c:pt>
                <c:pt idx="17">
                  <c:v>77.67907348922688</c:v>
                </c:pt>
                <c:pt idx="18">
                  <c:v>76.728022542788224</c:v>
                </c:pt>
                <c:pt idx="19">
                  <c:v>76.172295116423513</c:v>
                </c:pt>
                <c:pt idx="20">
                  <c:v>76.654496820886251</c:v>
                </c:pt>
                <c:pt idx="21">
                  <c:v>77.198204901192469</c:v>
                </c:pt>
                <c:pt idx="22">
                  <c:v>77.759638688508346</c:v>
                </c:pt>
                <c:pt idx="23">
                  <c:v>77.543685616464444</c:v>
                </c:pt>
                <c:pt idx="24">
                  <c:v>77.261641813155606</c:v>
                </c:pt>
                <c:pt idx="25">
                  <c:v>75.836579668616992</c:v>
                </c:pt>
                <c:pt idx="26">
                  <c:v>76.714241135062323</c:v>
                </c:pt>
                <c:pt idx="27">
                  <c:v>78.983657441542363</c:v>
                </c:pt>
                <c:pt idx="28">
                  <c:v>74.923002444343851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CC-41DC-B1C3-F4C2D91DF24A}"/>
            </c:ext>
          </c:extLst>
        </c:ser>
        <c:ser>
          <c:idx val="4"/>
          <c:order val="4"/>
          <c:tx>
            <c:strRef>
              <c:f>'itotal (VA)2'!$B$110</c:f>
              <c:strCache>
                <c:ptCount val="1"/>
                <c:pt idx="0">
                  <c:v>France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'itotal (VA)2'!$C$105:$AE$105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'itotal (VA)2'!$C$110:$AE$110</c:f>
              <c:numCache>
                <c:formatCode>0</c:formatCode>
                <c:ptCount val="29"/>
                <c:pt idx="0">
                  <c:v>100</c:v>
                </c:pt>
                <c:pt idx="1">
                  <c:v>97.783787814055628</c:v>
                </c:pt>
                <c:pt idx="2">
                  <c:v>97.204078008577</c:v>
                </c:pt>
                <c:pt idx="3">
                  <c:v>95.593834566816113</c:v>
                </c:pt>
                <c:pt idx="4">
                  <c:v>93.802012013717814</c:v>
                </c:pt>
                <c:pt idx="5">
                  <c:v>92.914508466341445</c:v>
                </c:pt>
                <c:pt idx="6">
                  <c:v>90.444368206714898</c:v>
                </c:pt>
                <c:pt idx="7">
                  <c:v>88.651959547107964</c:v>
                </c:pt>
                <c:pt idx="8">
                  <c:v>84.312930568058277</c:v>
                </c:pt>
                <c:pt idx="9">
                  <c:v>82.150975481249375</c:v>
                </c:pt>
                <c:pt idx="10">
                  <c:v>79.468479450949417</c:v>
                </c:pt>
                <c:pt idx="11">
                  <c:v>76.452463673994899</c:v>
                </c:pt>
                <c:pt idx="12">
                  <c:v>76.14148760316246</c:v>
                </c:pt>
                <c:pt idx="13">
                  <c:v>75.32808264538977</c:v>
                </c:pt>
                <c:pt idx="14">
                  <c:v>74.457866217042337</c:v>
                </c:pt>
                <c:pt idx="15">
                  <c:v>72.602349098276292</c:v>
                </c:pt>
                <c:pt idx="16">
                  <c:v>72.189443907406101</c:v>
                </c:pt>
                <c:pt idx="17">
                  <c:v>72.666028861451025</c:v>
                </c:pt>
                <c:pt idx="18">
                  <c:v>73.167569666491019</c:v>
                </c:pt>
                <c:pt idx="19">
                  <c:v>72.585892272087847</c:v>
                </c:pt>
                <c:pt idx="20">
                  <c:v>74.063503907204563</c:v>
                </c:pt>
                <c:pt idx="21">
                  <c:v>73.248406691758035</c:v>
                </c:pt>
                <c:pt idx="22">
                  <c:v>72.337423998473639</c:v>
                </c:pt>
                <c:pt idx="23">
                  <c:v>71.416818327852766</c:v>
                </c:pt>
                <c:pt idx="24">
                  <c:v>71.694718275420769</c:v>
                </c:pt>
                <c:pt idx="25">
                  <c:v>67.845360088610789</c:v>
                </c:pt>
                <c:pt idx="26">
                  <c:v>65.820975199384151</c:v>
                </c:pt>
                <c:pt idx="27">
                  <c:v>71.09426642762925</c:v>
                </c:pt>
                <c:pt idx="28">
                  <c:v>71.516238250553755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CC-41DC-B1C3-F4C2D91DF24A}"/>
            </c:ext>
          </c:extLst>
        </c:ser>
        <c:ser>
          <c:idx val="5"/>
          <c:order val="5"/>
          <c:tx>
            <c:strRef>
              <c:f>'itotal (VA)2'!$B$111</c:f>
              <c:strCache>
                <c:ptCount val="1"/>
                <c:pt idx="0">
                  <c:v>États-Unis</c:v>
                </c:pt>
              </c:strCache>
            </c:strRef>
          </c:tx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'itotal (VA)2'!$C$105:$AE$105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'itotal (VA)2'!$C$111:$AE$111</c:f>
              <c:numCache>
                <c:formatCode>0</c:formatCode>
                <c:ptCount val="29"/>
                <c:pt idx="0">
                  <c:v>100</c:v>
                </c:pt>
                <c:pt idx="1">
                  <c:v>97.76365072317202</c:v>
                </c:pt>
                <c:pt idx="2">
                  <c:v>95.725520029549529</c:v>
                </c:pt>
                <c:pt idx="3">
                  <c:v>93.555924034196181</c:v>
                </c:pt>
                <c:pt idx="4">
                  <c:v>90.57358571305069</c:v>
                </c:pt>
                <c:pt idx="5">
                  <c:v>86.280510347415756</c:v>
                </c:pt>
                <c:pt idx="6">
                  <c:v>82.792844688786928</c:v>
                </c:pt>
                <c:pt idx="7">
                  <c:v>80.706836157711138</c:v>
                </c:pt>
                <c:pt idx="8">
                  <c:v>77.537680052245989</c:v>
                </c:pt>
                <c:pt idx="9">
                  <c:v>74.512678333235101</c:v>
                </c:pt>
                <c:pt idx="10">
                  <c:v>73.79101301525931</c:v>
                </c:pt>
                <c:pt idx="11">
                  <c:v>71.912817874570266</c:v>
                </c:pt>
                <c:pt idx="12">
                  <c:v>69.097700713114932</c:v>
                </c:pt>
                <c:pt idx="13">
                  <c:v>67.631875712090974</c:v>
                </c:pt>
                <c:pt idx="14">
                  <c:v>69.495405729654024</c:v>
                </c:pt>
                <c:pt idx="15">
                  <c:v>68.913880843854585</c:v>
                </c:pt>
                <c:pt idx="16">
                  <c:v>69.839584050855137</c:v>
                </c:pt>
                <c:pt idx="17">
                  <c:v>70.915601386001484</c:v>
                </c:pt>
                <c:pt idx="18">
                  <c:v>69.753895474406335</c:v>
                </c:pt>
                <c:pt idx="19">
                  <c:v>69.936023612798323</c:v>
                </c:pt>
                <c:pt idx="20">
                  <c:v>71.522999424723864</c:v>
                </c:pt>
                <c:pt idx="21">
                  <c:v>70.566068022906208</c:v>
                </c:pt>
                <c:pt idx="22">
                  <c:v>70.438472959847516</c:v>
                </c:pt>
                <c:pt idx="23">
                  <c:v>69.798348427901061</c:v>
                </c:pt>
                <c:pt idx="24">
                  <c:v>69.385373326436564</c:v>
                </c:pt>
                <c:pt idx="25">
                  <c:v>67.709780445502957</c:v>
                </c:pt>
                <c:pt idx="26">
                  <c:v>67.475692974273286</c:v>
                </c:pt>
                <c:pt idx="27">
                  <c:v>69.838927936920626</c:v>
                </c:pt>
                <c:pt idx="28">
                  <c:v>71.069059289973964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CC-41DC-B1C3-F4C2D91DF24A}"/>
            </c:ext>
          </c:extLst>
        </c:ser>
        <c:ser>
          <c:idx val="6"/>
          <c:order val="6"/>
          <c:tx>
            <c:strRef>
              <c:f>'itotal (VA)2'!$B$112</c:f>
              <c:strCache>
                <c:ptCount val="1"/>
                <c:pt idx="0">
                  <c:v>Pays-Bas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'itotal (VA)2'!$C$105:$AE$105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'itotal (VA)2'!$C$112:$AE$112</c:f>
              <c:numCache>
                <c:formatCode>0</c:formatCode>
                <c:ptCount val="29"/>
                <c:pt idx="0">
                  <c:v>100</c:v>
                </c:pt>
                <c:pt idx="1">
                  <c:v>97.257492266088576</c:v>
                </c:pt>
                <c:pt idx="2">
                  <c:v>96.061774951484935</c:v>
                </c:pt>
                <c:pt idx="3">
                  <c:v>95.688745514861111</c:v>
                </c:pt>
                <c:pt idx="4">
                  <c:v>92.758865631639793</c:v>
                </c:pt>
                <c:pt idx="5">
                  <c:v>89.685428341316495</c:v>
                </c:pt>
                <c:pt idx="6">
                  <c:v>88.706973410792088</c:v>
                </c:pt>
                <c:pt idx="7">
                  <c:v>84.943849493782153</c:v>
                </c:pt>
                <c:pt idx="8">
                  <c:v>83.101377880002104</c:v>
                </c:pt>
                <c:pt idx="9">
                  <c:v>82.345121485527898</c:v>
                </c:pt>
                <c:pt idx="10">
                  <c:v>81.679245687269642</c:v>
                </c:pt>
                <c:pt idx="11">
                  <c:v>79.919615998144991</c:v>
                </c:pt>
                <c:pt idx="12">
                  <c:v>78.97131598415163</c:v>
                </c:pt>
                <c:pt idx="13">
                  <c:v>77.590719551663284</c:v>
                </c:pt>
                <c:pt idx="14">
                  <c:v>76.136518227638632</c:v>
                </c:pt>
                <c:pt idx="15">
                  <c:v>73.503819803717249</c:v>
                </c:pt>
                <c:pt idx="16">
                  <c:v>73.627366901266114</c:v>
                </c:pt>
                <c:pt idx="17">
                  <c:v>72.896907511744928</c:v>
                </c:pt>
                <c:pt idx="18">
                  <c:v>70.648496232881698</c:v>
                </c:pt>
                <c:pt idx="19">
                  <c:v>70.524759212569094</c:v>
                </c:pt>
                <c:pt idx="20">
                  <c:v>74.621192853410349</c:v>
                </c:pt>
                <c:pt idx="21">
                  <c:v>75.319491287661663</c:v>
                </c:pt>
                <c:pt idx="22">
                  <c:v>74.32761086673689</c:v>
                </c:pt>
                <c:pt idx="23">
                  <c:v>73.309805852865779</c:v>
                </c:pt>
                <c:pt idx="24">
                  <c:v>72.757914616582823</c:v>
                </c:pt>
                <c:pt idx="25">
                  <c:v>71.71431542596703</c:v>
                </c:pt>
                <c:pt idx="26">
                  <c:v>70.634560959876097</c:v>
                </c:pt>
                <c:pt idx="27">
                  <c:v>68.02974490976402</c:v>
                </c:pt>
                <c:pt idx="28">
                  <c:v>69.16471307555058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CC-41DC-B1C3-F4C2D91DF24A}"/>
            </c:ext>
          </c:extLst>
        </c:ser>
        <c:ser>
          <c:idx val="7"/>
          <c:order val="7"/>
          <c:tx>
            <c:strRef>
              <c:f>'itotal (VA)2'!$B$113</c:f>
              <c:strCache>
                <c:ptCount val="1"/>
                <c:pt idx="0">
                  <c:v>Suède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'itotal (VA)2'!$C$105:$AE$105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'itotal (VA)2'!$C$113:$AE$113</c:f>
              <c:numCache>
                <c:formatCode>0</c:formatCode>
                <c:ptCount val="29"/>
                <c:pt idx="0">
                  <c:v>100</c:v>
                </c:pt>
                <c:pt idx="1">
                  <c:v>95.328580868657298</c:v>
                </c:pt>
                <c:pt idx="2">
                  <c:v>92.179625444715882</c:v>
                </c:pt>
                <c:pt idx="3">
                  <c:v>89.692860046136687</c:v>
                </c:pt>
                <c:pt idx="4">
                  <c:v>85.710870359500319</c:v>
                </c:pt>
                <c:pt idx="5">
                  <c:v>84.214185684998341</c:v>
                </c:pt>
                <c:pt idx="6">
                  <c:v>82.1160762521192</c:v>
                </c:pt>
                <c:pt idx="7">
                  <c:v>78.006693421461648</c:v>
                </c:pt>
                <c:pt idx="8">
                  <c:v>74.619943660427552</c:v>
                </c:pt>
                <c:pt idx="9">
                  <c:v>70.877033691597873</c:v>
                </c:pt>
                <c:pt idx="10">
                  <c:v>70.015891459977126</c:v>
                </c:pt>
                <c:pt idx="11">
                  <c:v>68.115106138472612</c:v>
                </c:pt>
                <c:pt idx="12">
                  <c:v>67.831237978884133</c:v>
                </c:pt>
                <c:pt idx="13">
                  <c:v>64.790203306128362</c:v>
                </c:pt>
                <c:pt idx="14">
                  <c:v>70.332120838270768</c:v>
                </c:pt>
                <c:pt idx="15">
                  <c:v>65.738035434228024</c:v>
                </c:pt>
                <c:pt idx="16">
                  <c:v>63.548459084585367</c:v>
                </c:pt>
                <c:pt idx="17">
                  <c:v>64.856865282142621</c:v>
                </c:pt>
                <c:pt idx="18">
                  <c:v>64.947989874263612</c:v>
                </c:pt>
                <c:pt idx="19">
                  <c:v>66.116496539862638</c:v>
                </c:pt>
                <c:pt idx="20">
                  <c:v>68.134325799473729</c:v>
                </c:pt>
                <c:pt idx="21">
                  <c:v>67.08379962563474</c:v>
                </c:pt>
                <c:pt idx="22">
                  <c:v>65.638915701536035</c:v>
                </c:pt>
                <c:pt idx="23">
                  <c:v>65.130996440621161</c:v>
                </c:pt>
                <c:pt idx="24">
                  <c:v>66.304217528166703</c:v>
                </c:pt>
                <c:pt idx="25">
                  <c:v>66.465791121639285</c:v>
                </c:pt>
                <c:pt idx="26">
                  <c:v>62.690109676185756</c:v>
                </c:pt>
                <c:pt idx="27">
                  <c:v>62.725145592911396</c:v>
                </c:pt>
                <c:pt idx="28">
                  <c:v>67.214938526530588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CC-41DC-B1C3-F4C2D91DF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524672"/>
        <c:axId val="170526208"/>
      </c:lineChart>
      <c:catAx>
        <c:axId val="170524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70526208"/>
        <c:crosses val="autoZero"/>
        <c:auto val="1"/>
        <c:lblAlgn val="ctr"/>
        <c:lblOffset val="100"/>
        <c:noMultiLvlLbl val="0"/>
      </c:catAx>
      <c:valAx>
        <c:axId val="170526208"/>
        <c:scaling>
          <c:orientation val="minMax"/>
          <c:max val="110"/>
          <c:min val="6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70524672"/>
        <c:crosses val="autoZero"/>
        <c:crossBetween val="between"/>
        <c:majorUnit val="10"/>
      </c:valAx>
    </c:plotArea>
    <c:legend>
      <c:legendPos val="r"/>
      <c:overlay val="0"/>
      <c:txPr>
        <a:bodyPr/>
        <a:lstStyle/>
        <a:p>
          <a:pPr>
            <a:defRPr sz="12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1369694</xdr:colOff>
      <xdr:row>70</xdr:row>
      <xdr:rowOff>180975</xdr:rowOff>
    </xdr:from>
    <xdr:to>
      <xdr:col>7</xdr:col>
      <xdr:colOff>752474</xdr:colOff>
      <xdr:row>101</xdr:row>
      <xdr:rowOff>161924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121</xdr:row>
      <xdr:rowOff>137160</xdr:rowOff>
    </xdr:from>
    <xdr:to>
      <xdr:col>6</xdr:col>
      <xdr:colOff>60960</xdr:colOff>
      <xdr:row>143</xdr:row>
      <xdr:rowOff>137160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1379220</xdr:colOff>
      <xdr:row>75</xdr:row>
      <xdr:rowOff>66675</xdr:rowOff>
    </xdr:from>
    <xdr:to>
      <xdr:col>7</xdr:col>
      <xdr:colOff>742950</xdr:colOff>
      <xdr:row>105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123</xdr:row>
      <xdr:rowOff>137160</xdr:rowOff>
    </xdr:from>
    <xdr:to>
      <xdr:col>6</xdr:col>
      <xdr:colOff>60960</xdr:colOff>
      <xdr:row>145</xdr:row>
      <xdr:rowOff>137160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1417320</xdr:colOff>
      <xdr:row>68</xdr:row>
      <xdr:rowOff>175260</xdr:rowOff>
    </xdr:from>
    <xdr:to>
      <xdr:col>6</xdr:col>
      <xdr:colOff>83820</xdr:colOff>
      <xdr:row>90</xdr:row>
      <xdr:rowOff>167640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1381124</xdr:colOff>
      <xdr:row>115</xdr:row>
      <xdr:rowOff>137160</xdr:rowOff>
    </xdr:from>
    <xdr:to>
      <xdr:col>7</xdr:col>
      <xdr:colOff>657224</xdr:colOff>
      <xdr:row>148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AF48"/>
  <sheetViews>
    <sheetView topLeftCell="A16" workbookViewId="0">
      <selection activeCell="A42" sqref="A42"/>
    </sheetView>
  </sheetViews>
  <sheetFormatPr baseColWidth="10" defaultRowHeight="15"/>
  <sheetData>
    <row r="3" spans="1:31">
      <c r="A3" s="7" t="s">
        <v>54</v>
      </c>
    </row>
    <row r="4" spans="1:31">
      <c r="A4" s="8" t="s">
        <v>55</v>
      </c>
    </row>
    <row r="6" spans="1:31" ht="30">
      <c r="A6" s="9" t="s">
        <v>56</v>
      </c>
      <c r="B6" s="9" t="s">
        <v>56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19</v>
      </c>
      <c r="R6" s="10" t="s">
        <v>20</v>
      </c>
      <c r="S6" s="10" t="s">
        <v>21</v>
      </c>
      <c r="T6" s="10" t="s">
        <v>22</v>
      </c>
      <c r="U6" s="10" t="s">
        <v>23</v>
      </c>
      <c r="V6" s="10" t="s">
        <v>24</v>
      </c>
      <c r="W6" s="10" t="s">
        <v>25</v>
      </c>
      <c r="X6" s="10" t="s">
        <v>26</v>
      </c>
      <c r="Y6" s="10" t="s">
        <v>27</v>
      </c>
      <c r="Z6" s="10" t="s">
        <v>28</v>
      </c>
      <c r="AA6" s="10" t="s">
        <v>29</v>
      </c>
      <c r="AB6" s="10" t="s">
        <v>30</v>
      </c>
      <c r="AC6" s="10" t="s">
        <v>31</v>
      </c>
      <c r="AD6" s="10" t="s">
        <v>32</v>
      </c>
      <c r="AE6" s="10" t="s">
        <v>33</v>
      </c>
    </row>
    <row r="7" spans="1:31" ht="15" customHeight="1">
      <c r="A7" s="11" t="s">
        <v>38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3" t="s">
        <v>36</v>
      </c>
    </row>
    <row r="8" spans="1:31" ht="15" customHeight="1">
      <c r="A8" s="14" t="s">
        <v>57</v>
      </c>
      <c r="B8" s="14" t="s">
        <v>58</v>
      </c>
      <c r="C8" s="15">
        <v>193608.67343170289</v>
      </c>
      <c r="D8" s="15">
        <v>194469.46079337591</v>
      </c>
      <c r="E8" s="15">
        <v>204371.42143746637</v>
      </c>
      <c r="F8" s="15">
        <v>211569.99414956587</v>
      </c>
      <c r="G8" s="15">
        <v>215462.52636488041</v>
      </c>
      <c r="H8" s="15">
        <v>226638.6637885893</v>
      </c>
      <c r="I8" s="15">
        <v>229964.08795441448</v>
      </c>
      <c r="J8" s="15">
        <v>219896.30751521085</v>
      </c>
      <c r="K8" s="15">
        <v>219604.38287421456</v>
      </c>
      <c r="L8" s="15">
        <v>228968.84785320351</v>
      </c>
      <c r="M8" s="15">
        <v>227697.89510916089</v>
      </c>
      <c r="N8" s="15">
        <v>236789.23604544415</v>
      </c>
      <c r="O8" s="15">
        <v>245864.95333557925</v>
      </c>
      <c r="P8" s="15">
        <v>240140.29640372179</v>
      </c>
      <c r="Q8" s="15">
        <v>204257.55458437916</v>
      </c>
      <c r="R8" s="15">
        <v>222157.01989510603</v>
      </c>
      <c r="S8" s="15">
        <v>235943.22045936296</v>
      </c>
      <c r="T8" s="15">
        <v>229655.25539454908</v>
      </c>
      <c r="U8" s="15">
        <v>224713.3130726431</v>
      </c>
      <c r="V8" s="15">
        <v>225195.75429516874</v>
      </c>
      <c r="W8" s="15">
        <v>228326.12004571763</v>
      </c>
      <c r="X8" s="15">
        <v>227842.40409403673</v>
      </c>
      <c r="Y8" s="15">
        <v>233771.25343501958</v>
      </c>
      <c r="Z8" s="15">
        <v>235998.16599854935</v>
      </c>
      <c r="AA8" s="15">
        <v>233382.13026307666</v>
      </c>
      <c r="AB8" s="15">
        <v>217065.3</v>
      </c>
      <c r="AC8" s="15">
        <v>235362.7</v>
      </c>
      <c r="AD8" s="15">
        <v>242635.36824264238</v>
      </c>
      <c r="AE8" s="15">
        <v>228296.73100415248</v>
      </c>
    </row>
    <row r="9" spans="1:31" ht="15" customHeight="1">
      <c r="A9" s="14" t="s">
        <v>57</v>
      </c>
      <c r="B9" s="14" t="s">
        <v>59</v>
      </c>
      <c r="C9" s="15">
        <v>134485.9</v>
      </c>
      <c r="D9" s="15">
        <v>134646.1</v>
      </c>
      <c r="E9" s="15">
        <v>143835.9</v>
      </c>
      <c r="F9" s="15">
        <v>147668.6</v>
      </c>
      <c r="G9" s="15">
        <v>150393.1</v>
      </c>
      <c r="H9" s="15">
        <v>168515.8</v>
      </c>
      <c r="I9" s="15">
        <v>169796.5</v>
      </c>
      <c r="J9" s="15">
        <v>163582</v>
      </c>
      <c r="K9" s="15">
        <v>161133</v>
      </c>
      <c r="L9" s="15">
        <v>175174.9</v>
      </c>
      <c r="M9" s="15">
        <v>181899.4</v>
      </c>
      <c r="N9" s="15">
        <v>198539.8</v>
      </c>
      <c r="O9" s="15">
        <v>212317.4</v>
      </c>
      <c r="P9" s="15">
        <v>218934.8</v>
      </c>
      <c r="Q9" s="15">
        <v>174670.4</v>
      </c>
      <c r="R9" s="15">
        <v>200849.5</v>
      </c>
      <c r="S9" s="15">
        <v>227937</v>
      </c>
      <c r="T9" s="15">
        <v>228672.5</v>
      </c>
      <c r="U9" s="15">
        <v>222705.9</v>
      </c>
      <c r="V9" s="15">
        <v>219554.2</v>
      </c>
      <c r="W9" s="15">
        <v>214638.6</v>
      </c>
      <c r="X9" s="15">
        <v>212473.5</v>
      </c>
      <c r="Y9" s="15">
        <v>229405.3</v>
      </c>
      <c r="Z9" s="15">
        <v>239783.6</v>
      </c>
      <c r="AA9" s="15">
        <v>238306.3</v>
      </c>
      <c r="AB9" s="15">
        <v>217065.3</v>
      </c>
      <c r="AC9" s="15">
        <v>262462.8</v>
      </c>
      <c r="AD9" s="15">
        <v>322261.90000000002</v>
      </c>
      <c r="AE9" s="15">
        <v>303505.2</v>
      </c>
    </row>
    <row r="10" spans="1:31" ht="15" customHeight="1">
      <c r="A10" s="14" t="s">
        <v>60</v>
      </c>
      <c r="B10" s="14" t="s">
        <v>58</v>
      </c>
      <c r="C10" s="15">
        <v>43551.793846764383</v>
      </c>
      <c r="D10" s="15">
        <v>44793.045484048591</v>
      </c>
      <c r="E10" s="15">
        <v>47604.382980320006</v>
      </c>
      <c r="F10" s="15">
        <v>49037.300234465089</v>
      </c>
      <c r="G10" s="15">
        <v>49397.066910623216</v>
      </c>
      <c r="H10" s="15">
        <v>52192.888130260057</v>
      </c>
      <c r="I10" s="15">
        <v>52562.854434219604</v>
      </c>
      <c r="J10" s="15">
        <v>52783.1614986809</v>
      </c>
      <c r="K10" s="15">
        <v>52677.544132299307</v>
      </c>
      <c r="L10" s="15">
        <v>55358.892500829956</v>
      </c>
      <c r="M10" s="15">
        <v>56824.679382189825</v>
      </c>
      <c r="N10" s="15">
        <v>55505.924356413634</v>
      </c>
      <c r="O10" s="15">
        <v>59026.285841365614</v>
      </c>
      <c r="P10" s="15">
        <v>57054.324921677638</v>
      </c>
      <c r="Q10" s="15">
        <v>52648.315453549418</v>
      </c>
      <c r="R10" s="15">
        <v>54819.176360856138</v>
      </c>
      <c r="S10" s="15">
        <v>55156.828930030715</v>
      </c>
      <c r="T10" s="15">
        <v>54239.961800520381</v>
      </c>
      <c r="U10" s="15">
        <v>55346.342876138253</v>
      </c>
      <c r="V10" s="15">
        <v>56237.285332338113</v>
      </c>
      <c r="W10" s="15">
        <v>57033.451885356721</v>
      </c>
      <c r="X10" s="15">
        <v>55896.87585181585</v>
      </c>
      <c r="Y10" s="15">
        <v>57305.696485972519</v>
      </c>
      <c r="Z10" s="15">
        <v>58018.756142524609</v>
      </c>
      <c r="AA10" s="15">
        <v>59794.258258101443</v>
      </c>
      <c r="AB10" s="15">
        <v>55705.8</v>
      </c>
      <c r="AC10" s="15">
        <v>52876.7</v>
      </c>
      <c r="AD10" s="15">
        <v>59394.831955081972</v>
      </c>
      <c r="AE10" s="15">
        <v>58453.43241771152</v>
      </c>
    </row>
    <row r="11" spans="1:31" ht="15" customHeight="1">
      <c r="A11" s="14" t="s">
        <v>60</v>
      </c>
      <c r="B11" s="14" t="s">
        <v>59</v>
      </c>
      <c r="C11" s="15">
        <v>38595.9</v>
      </c>
      <c r="D11" s="15">
        <v>38931.800000000003</v>
      </c>
      <c r="E11" s="15">
        <v>41233.4</v>
      </c>
      <c r="F11" s="15">
        <v>42242.7</v>
      </c>
      <c r="G11" s="15">
        <v>41936.400000000001</v>
      </c>
      <c r="H11" s="15">
        <v>44958.1</v>
      </c>
      <c r="I11" s="15">
        <v>45044.1</v>
      </c>
      <c r="J11" s="15">
        <v>45892.2</v>
      </c>
      <c r="K11" s="15">
        <v>45555.1</v>
      </c>
      <c r="L11" s="15">
        <v>47758.1</v>
      </c>
      <c r="M11" s="15">
        <v>49205.9</v>
      </c>
      <c r="N11" s="15">
        <v>48833</v>
      </c>
      <c r="O11" s="15">
        <v>51750.1</v>
      </c>
      <c r="P11" s="15">
        <v>49218.5</v>
      </c>
      <c r="Q11" s="15">
        <v>44656.4</v>
      </c>
      <c r="R11" s="15">
        <v>47688.800000000003</v>
      </c>
      <c r="S11" s="15">
        <v>49047.3</v>
      </c>
      <c r="T11" s="15">
        <v>48963.5</v>
      </c>
      <c r="U11" s="15">
        <v>49975.7</v>
      </c>
      <c r="V11" s="15">
        <v>50959.1</v>
      </c>
      <c r="W11" s="15">
        <v>52223.7</v>
      </c>
      <c r="X11" s="15">
        <v>52480.4</v>
      </c>
      <c r="Y11" s="15">
        <v>55185.7</v>
      </c>
      <c r="Z11" s="15">
        <v>56719.3</v>
      </c>
      <c r="AA11" s="15">
        <v>59514.7</v>
      </c>
      <c r="AB11" s="15">
        <v>55705.8</v>
      </c>
      <c r="AC11" s="15">
        <v>54373.8</v>
      </c>
      <c r="AD11" s="15">
        <v>68536.899999999994</v>
      </c>
      <c r="AE11" s="15">
        <v>67112.699999999895</v>
      </c>
    </row>
    <row r="12" spans="1:31" ht="15" customHeight="1">
      <c r="A12" s="11" t="s">
        <v>40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3" t="s">
        <v>36</v>
      </c>
    </row>
    <row r="13" spans="1:31" ht="15" customHeight="1">
      <c r="A13" s="14" t="s">
        <v>57</v>
      </c>
      <c r="B13" s="14" t="s">
        <v>58</v>
      </c>
      <c r="C13" s="15">
        <v>579492.58131967054</v>
      </c>
      <c r="D13" s="15">
        <v>579446.41797175515</v>
      </c>
      <c r="E13" s="15">
        <v>591013.31268091255</v>
      </c>
      <c r="F13" s="15">
        <v>606614.18133338634</v>
      </c>
      <c r="G13" s="15">
        <v>620863.72246521374</v>
      </c>
      <c r="H13" s="15">
        <v>651476.33245018579</v>
      </c>
      <c r="I13" s="15">
        <v>665128.14234969404</v>
      </c>
      <c r="J13" s="15">
        <v>655234.99303921999</v>
      </c>
      <c r="K13" s="15">
        <v>637993.59081412689</v>
      </c>
      <c r="L13" s="15">
        <v>648491.78351845383</v>
      </c>
      <c r="M13" s="15">
        <v>676091.53069538798</v>
      </c>
      <c r="N13" s="15">
        <v>703673.85680862307</v>
      </c>
      <c r="O13" s="15">
        <v>720004.17023389821</v>
      </c>
      <c r="P13" s="15">
        <v>728785.33768569434</v>
      </c>
      <c r="Q13" s="15">
        <v>634820.30662637169</v>
      </c>
      <c r="R13" s="15">
        <v>622325.65910750662</v>
      </c>
      <c r="S13" s="15">
        <v>652842.24273420742</v>
      </c>
      <c r="T13" s="15">
        <v>668497.80468643643</v>
      </c>
      <c r="U13" s="15">
        <v>664124.87345295819</v>
      </c>
      <c r="V13" s="15">
        <v>683082.87100019655</v>
      </c>
      <c r="W13" s="15">
        <v>709698.31974806974</v>
      </c>
      <c r="X13" s="15">
        <v>730044.24461400323</v>
      </c>
      <c r="Y13" s="15">
        <v>759561.91786337923</v>
      </c>
      <c r="Z13" s="15">
        <v>769863.58572682936</v>
      </c>
      <c r="AA13" s="15">
        <v>795964.75958473352</v>
      </c>
      <c r="AB13" s="15">
        <v>783562.73899999994</v>
      </c>
      <c r="AC13" s="15">
        <v>841235.7350000001</v>
      </c>
      <c r="AD13" s="15">
        <v>905533.21514571004</v>
      </c>
      <c r="AE13" s="15">
        <v>960799.99183099356</v>
      </c>
    </row>
    <row r="14" spans="1:31" ht="15" customHeight="1">
      <c r="A14" s="14" t="s">
        <v>57</v>
      </c>
      <c r="B14" s="14" t="s">
        <v>59</v>
      </c>
      <c r="C14" s="15">
        <v>420653.98800000001</v>
      </c>
      <c r="D14" s="15">
        <v>429505.10399999999</v>
      </c>
      <c r="E14" s="15">
        <v>443081.64899999998</v>
      </c>
      <c r="F14" s="15">
        <v>449746.913</v>
      </c>
      <c r="G14" s="15">
        <v>459466.20199999999</v>
      </c>
      <c r="H14" s="15">
        <v>506516.01500000001</v>
      </c>
      <c r="I14" s="15">
        <v>526822.28099999996</v>
      </c>
      <c r="J14" s="15">
        <v>523425.72700000001</v>
      </c>
      <c r="K14" s="15">
        <v>507534.397</v>
      </c>
      <c r="L14" s="15">
        <v>522254.71899999998</v>
      </c>
      <c r="M14" s="15">
        <v>560080.05900000001</v>
      </c>
      <c r="N14" s="15">
        <v>598623.55299999996</v>
      </c>
      <c r="O14" s="15">
        <v>633163.57799999998</v>
      </c>
      <c r="P14" s="15">
        <v>670501.54700000002</v>
      </c>
      <c r="Q14" s="15">
        <v>567211.81400000001</v>
      </c>
      <c r="R14" s="15">
        <v>575193.04700000002</v>
      </c>
      <c r="S14" s="15">
        <v>623488.125</v>
      </c>
      <c r="T14" s="15">
        <v>649963.28799999994</v>
      </c>
      <c r="U14" s="15">
        <v>650669.23</v>
      </c>
      <c r="V14" s="15">
        <v>665641.96</v>
      </c>
      <c r="W14" s="15">
        <v>692032.95900000003</v>
      </c>
      <c r="X14" s="15">
        <v>710517.94799999997</v>
      </c>
      <c r="Y14" s="15">
        <v>745513.26599999995</v>
      </c>
      <c r="Z14" s="15">
        <v>764129.30799999996</v>
      </c>
      <c r="AA14" s="15">
        <v>793804.09400000004</v>
      </c>
      <c r="AB14" s="15">
        <v>783562.73899999994</v>
      </c>
      <c r="AC14" s="15">
        <v>855411.30700000003</v>
      </c>
      <c r="AD14" s="15">
        <v>1021764.1629999999</v>
      </c>
      <c r="AE14" s="15">
        <v>1103021.422</v>
      </c>
    </row>
    <row r="15" spans="1:31" ht="15" customHeight="1">
      <c r="A15" s="14" t="s">
        <v>60</v>
      </c>
      <c r="B15" s="14" t="s">
        <v>58</v>
      </c>
      <c r="C15" s="15">
        <v>214416.91925617261</v>
      </c>
      <c r="D15" s="15">
        <v>206687.12650152601</v>
      </c>
      <c r="E15" s="15">
        <v>225054.24346696309</v>
      </c>
      <c r="F15" s="15">
        <v>229594.35138581318</v>
      </c>
      <c r="G15" s="15">
        <v>232654.3391249367</v>
      </c>
      <c r="H15" s="15">
        <v>241187.04406531827</v>
      </c>
      <c r="I15" s="15">
        <v>245120.18489244711</v>
      </c>
      <c r="J15" s="15">
        <v>239098.06672359453</v>
      </c>
      <c r="K15" s="15">
        <v>232368.54992156362</v>
      </c>
      <c r="L15" s="15">
        <v>236639.58832301907</v>
      </c>
      <c r="M15" s="15">
        <v>232649.48012351658</v>
      </c>
      <c r="N15" s="15">
        <v>245115.79086418235</v>
      </c>
      <c r="O15" s="15">
        <v>248037.81288150584</v>
      </c>
      <c r="P15" s="15">
        <v>248439.34068068769</v>
      </c>
      <c r="Q15" s="15">
        <v>218871.87074045459</v>
      </c>
      <c r="R15" s="15">
        <v>224535.56802733158</v>
      </c>
      <c r="S15" s="15">
        <v>238557.17946693738</v>
      </c>
      <c r="T15" s="15">
        <v>244327.42967600224</v>
      </c>
      <c r="U15" s="15">
        <v>257750.24052701303</v>
      </c>
      <c r="V15" s="15">
        <v>259175.91022810698</v>
      </c>
      <c r="W15" s="15">
        <v>259704.50762580009</v>
      </c>
      <c r="X15" s="15">
        <v>272345.87262204237</v>
      </c>
      <c r="Y15" s="15">
        <v>297959.27480739792</v>
      </c>
      <c r="Z15" s="15">
        <v>303421.18862573849</v>
      </c>
      <c r="AA15" s="15">
        <v>321214.65425820154</v>
      </c>
      <c r="AB15" s="15">
        <v>298667.18</v>
      </c>
      <c r="AC15" s="15">
        <v>342957.66399999999</v>
      </c>
      <c r="AD15" s="15">
        <v>390832.64245372039</v>
      </c>
      <c r="AE15" s="15">
        <v>443311.2119472067</v>
      </c>
    </row>
    <row r="16" spans="1:31" ht="15" customHeight="1">
      <c r="A16" s="14" t="s">
        <v>60</v>
      </c>
      <c r="B16" s="14" t="s">
        <v>59</v>
      </c>
      <c r="C16" s="15">
        <v>152540.397</v>
      </c>
      <c r="D16" s="15">
        <v>154243.88</v>
      </c>
      <c r="E16" s="15">
        <v>167540.42499999999</v>
      </c>
      <c r="F16" s="15">
        <v>172318.15400000001</v>
      </c>
      <c r="G16" s="15">
        <v>177001.024</v>
      </c>
      <c r="H16" s="15">
        <v>187724.921</v>
      </c>
      <c r="I16" s="15">
        <v>192632.80300000001</v>
      </c>
      <c r="J16" s="15">
        <v>196579.15700000001</v>
      </c>
      <c r="K16" s="15">
        <v>190485.00399999999</v>
      </c>
      <c r="L16" s="15">
        <v>192545.209</v>
      </c>
      <c r="M16" s="15">
        <v>191491.69</v>
      </c>
      <c r="N16" s="15">
        <v>203633.484</v>
      </c>
      <c r="O16" s="15">
        <v>208467.68</v>
      </c>
      <c r="P16" s="15">
        <v>213705.96100000001</v>
      </c>
      <c r="Q16" s="15">
        <v>193029.84099999999</v>
      </c>
      <c r="R16" s="15">
        <v>197184.55499999999</v>
      </c>
      <c r="S16" s="15">
        <v>202799.45499999999</v>
      </c>
      <c r="T16" s="15">
        <v>212171.15599999999</v>
      </c>
      <c r="U16" s="15">
        <v>228392.68299999999</v>
      </c>
      <c r="V16" s="15">
        <v>234252.83300000001</v>
      </c>
      <c r="W16" s="15">
        <v>253461.75399999999</v>
      </c>
      <c r="X16" s="15">
        <v>271940.277</v>
      </c>
      <c r="Y16" s="15">
        <v>284965.17499999999</v>
      </c>
      <c r="Z16" s="15">
        <v>291757.57900000003</v>
      </c>
      <c r="AA16" s="15">
        <v>308743.245</v>
      </c>
      <c r="AB16" s="15">
        <v>298667.18</v>
      </c>
      <c r="AC16" s="15">
        <v>320546.02100000001</v>
      </c>
      <c r="AD16" s="15">
        <v>363085.28200000001</v>
      </c>
      <c r="AE16" s="15">
        <v>455945.68400000001</v>
      </c>
    </row>
    <row r="17" spans="1:31" ht="15" customHeight="1">
      <c r="A17" s="11" t="s">
        <v>41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3" t="s">
        <v>36</v>
      </c>
    </row>
    <row r="18" spans="1:31" ht="15" customHeight="1">
      <c r="A18" s="14" t="s">
        <v>57</v>
      </c>
      <c r="B18" s="14" t="s">
        <v>58</v>
      </c>
      <c r="C18" s="15">
        <v>637057.52364149841</v>
      </c>
      <c r="D18" s="15">
        <v>639170.41387475259</v>
      </c>
      <c r="E18" s="15">
        <v>674492.26055178163</v>
      </c>
      <c r="F18" s="15">
        <v>720431.78350358026</v>
      </c>
      <c r="G18" s="15">
        <v>758903.74964842189</v>
      </c>
      <c r="H18" s="15">
        <v>801283.74382783438</v>
      </c>
      <c r="I18" s="15">
        <v>817844.04408252123</v>
      </c>
      <c r="J18" s="15">
        <v>802815.9655483762</v>
      </c>
      <c r="K18" s="15">
        <v>788367.13285118074</v>
      </c>
      <c r="L18" s="15">
        <v>805034.65975072212</v>
      </c>
      <c r="M18" s="15">
        <v>813299.13305432792</v>
      </c>
      <c r="N18" s="15">
        <v>831860.4069564247</v>
      </c>
      <c r="O18" s="15">
        <v>842974.27963489143</v>
      </c>
      <c r="P18" s="15">
        <v>827658.50574301078</v>
      </c>
      <c r="Q18" s="15">
        <v>731940.80160813127</v>
      </c>
      <c r="R18" s="15">
        <v>760158.0424837484</v>
      </c>
      <c r="S18" s="15">
        <v>782680.45666482323</v>
      </c>
      <c r="T18" s="15">
        <v>757029.2656635904</v>
      </c>
      <c r="U18" s="15">
        <v>753671.76369668194</v>
      </c>
      <c r="V18" s="15">
        <v>766321.49322844355</v>
      </c>
      <c r="W18" s="15">
        <v>775042.22577159945</v>
      </c>
      <c r="X18" s="15">
        <v>785310.35894143395</v>
      </c>
      <c r="Y18" s="15">
        <v>816719.18784642243</v>
      </c>
      <c r="Z18" s="15">
        <v>823538.0819210679</v>
      </c>
      <c r="AA18" s="15">
        <v>828689.36753314605</v>
      </c>
      <c r="AB18" s="15">
        <v>716362.6</v>
      </c>
      <c r="AC18" s="15">
        <v>772660.48997604602</v>
      </c>
      <c r="AD18" s="15">
        <v>784987.89903613401</v>
      </c>
      <c r="AE18" s="15">
        <v>791407.34286440816</v>
      </c>
    </row>
    <row r="19" spans="1:31" ht="15" customHeight="1">
      <c r="A19" s="14" t="s">
        <v>57</v>
      </c>
      <c r="B19" s="14" t="s">
        <v>59</v>
      </c>
      <c r="C19" s="15">
        <v>538278.40000000002</v>
      </c>
      <c r="D19" s="15">
        <v>539211.6</v>
      </c>
      <c r="E19" s="15">
        <v>572515</v>
      </c>
      <c r="F19" s="15">
        <v>599382.4</v>
      </c>
      <c r="G19" s="15">
        <v>626585.30000000005</v>
      </c>
      <c r="H19" s="15">
        <v>691529.8</v>
      </c>
      <c r="I19" s="15">
        <v>710476.5</v>
      </c>
      <c r="J19" s="15">
        <v>691308.6</v>
      </c>
      <c r="K19" s="15">
        <v>675205.7</v>
      </c>
      <c r="L19" s="15">
        <v>697934.9</v>
      </c>
      <c r="M19" s="15">
        <v>721530.3</v>
      </c>
      <c r="N19" s="15">
        <v>755675.9</v>
      </c>
      <c r="O19" s="15">
        <v>783896.9</v>
      </c>
      <c r="P19" s="15">
        <v>798246.7</v>
      </c>
      <c r="Q19" s="15">
        <v>675285.6</v>
      </c>
      <c r="R19" s="15">
        <v>721227.3</v>
      </c>
      <c r="S19" s="15">
        <v>776376.3</v>
      </c>
      <c r="T19" s="15">
        <v>766167.6</v>
      </c>
      <c r="U19" s="15">
        <v>759400.2</v>
      </c>
      <c r="V19" s="15">
        <v>764645.8</v>
      </c>
      <c r="W19" s="15">
        <v>763688.5</v>
      </c>
      <c r="X19" s="15">
        <v>763015.7</v>
      </c>
      <c r="Y19" s="15">
        <v>807750.4</v>
      </c>
      <c r="Z19" s="15">
        <v>826769.7</v>
      </c>
      <c r="AA19" s="15">
        <v>841287.7</v>
      </c>
      <c r="AB19" s="15">
        <v>716362.6</v>
      </c>
      <c r="AC19" s="15">
        <v>807436.6</v>
      </c>
      <c r="AD19" s="15">
        <v>934901.7</v>
      </c>
      <c r="AE19" s="15">
        <v>968973.8</v>
      </c>
    </row>
    <row r="20" spans="1:31" ht="15" customHeight="1">
      <c r="A20" s="14" t="s">
        <v>60</v>
      </c>
      <c r="B20" s="14" t="s">
        <v>58</v>
      </c>
      <c r="C20" s="15">
        <v>165222.88037223701</v>
      </c>
      <c r="D20" s="15">
        <v>167175.33105485517</v>
      </c>
      <c r="E20" s="15">
        <v>175224.98564770576</v>
      </c>
      <c r="F20" s="15">
        <v>184162.68439152578</v>
      </c>
      <c r="G20" s="15">
        <v>191413.12653324971</v>
      </c>
      <c r="H20" s="15">
        <v>201455.75274281861</v>
      </c>
      <c r="I20" s="15">
        <v>203553.83398644743</v>
      </c>
      <c r="J20" s="15">
        <v>202680.96317795938</v>
      </c>
      <c r="K20" s="15">
        <v>207435.55843185683</v>
      </c>
      <c r="L20" s="15">
        <v>212563.92812938985</v>
      </c>
      <c r="M20" s="15">
        <v>216250.90156366851</v>
      </c>
      <c r="N20" s="15">
        <v>222035.30297671477</v>
      </c>
      <c r="O20" s="15">
        <v>227078.71116262241</v>
      </c>
      <c r="P20" s="15">
        <v>220202.98510970722</v>
      </c>
      <c r="Q20" s="15">
        <v>205669.86480818785</v>
      </c>
      <c r="R20" s="15">
        <v>210340.91373226166</v>
      </c>
      <c r="S20" s="15">
        <v>218384.88234872065</v>
      </c>
      <c r="T20" s="15">
        <v>216701.72299466396</v>
      </c>
      <c r="U20" s="15">
        <v>217242.0519500644</v>
      </c>
      <c r="V20" s="15">
        <v>220327.38472801421</v>
      </c>
      <c r="W20" s="15">
        <v>221112.61126580861</v>
      </c>
      <c r="X20" s="15">
        <v>222129.84255286271</v>
      </c>
      <c r="Y20" s="15">
        <v>226629.40404064659</v>
      </c>
      <c r="Z20" s="15">
        <v>230846.97162927713</v>
      </c>
      <c r="AA20" s="15">
        <v>235296.3570943271</v>
      </c>
      <c r="AB20" s="15">
        <v>214340.1</v>
      </c>
      <c r="AC20" s="15">
        <v>232847.10863441296</v>
      </c>
      <c r="AD20" s="15">
        <v>229813.08802370841</v>
      </c>
      <c r="AE20" s="15">
        <v>234786.44851474874</v>
      </c>
    </row>
    <row r="21" spans="1:31" ht="15" customHeight="1">
      <c r="A21" s="14" t="s">
        <v>60</v>
      </c>
      <c r="B21" s="14" t="s">
        <v>59</v>
      </c>
      <c r="C21" s="15">
        <v>178486.2</v>
      </c>
      <c r="D21" s="15">
        <v>178101.1</v>
      </c>
      <c r="E21" s="15">
        <v>187353.3</v>
      </c>
      <c r="F21" s="15">
        <v>195313.2</v>
      </c>
      <c r="G21" s="15">
        <v>199674.5</v>
      </c>
      <c r="H21" s="15">
        <v>212007.3</v>
      </c>
      <c r="I21" s="15">
        <v>213133.6</v>
      </c>
      <c r="J21" s="15">
        <v>212440.2</v>
      </c>
      <c r="K21" s="15">
        <v>210775.2</v>
      </c>
      <c r="L21" s="15">
        <v>213153.6</v>
      </c>
      <c r="M21" s="15">
        <v>214005.1</v>
      </c>
      <c r="N21" s="15">
        <v>214859</v>
      </c>
      <c r="O21" s="15">
        <v>224404.6</v>
      </c>
      <c r="P21" s="15">
        <v>220252.7</v>
      </c>
      <c r="Q21" s="15">
        <v>203682.8</v>
      </c>
      <c r="R21" s="15">
        <v>205147.3</v>
      </c>
      <c r="S21" s="15">
        <v>212674.5</v>
      </c>
      <c r="T21" s="15">
        <v>213988.4</v>
      </c>
      <c r="U21" s="15">
        <v>217407.1</v>
      </c>
      <c r="V21" s="15">
        <v>219282.3</v>
      </c>
      <c r="W21" s="15">
        <v>227182.7</v>
      </c>
      <c r="X21" s="15">
        <v>226869.6</v>
      </c>
      <c r="Y21" s="15">
        <v>229398.39999999999</v>
      </c>
      <c r="Z21" s="15">
        <v>232856</v>
      </c>
      <c r="AA21" s="15">
        <v>241054.8</v>
      </c>
      <c r="AB21" s="15">
        <v>214340.1</v>
      </c>
      <c r="AC21" s="15">
        <v>228132.6</v>
      </c>
      <c r="AD21" s="15">
        <v>253431.6</v>
      </c>
      <c r="AE21" s="15">
        <v>274674.40000000002</v>
      </c>
    </row>
    <row r="22" spans="1:31" ht="15" customHeight="1">
      <c r="A22" s="11" t="s">
        <v>42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3" t="s">
        <v>36</v>
      </c>
    </row>
    <row r="23" spans="1:31" ht="15" customHeight="1">
      <c r="A23" s="14" t="s">
        <v>57</v>
      </c>
      <c r="B23" s="14" t="s">
        <v>58</v>
      </c>
      <c r="C23" s="15">
        <v>1270216.5402527109</v>
      </c>
      <c r="D23" s="15">
        <v>1267531.5673573536</v>
      </c>
      <c r="E23" s="15">
        <v>1315588.8277996182</v>
      </c>
      <c r="F23" s="15">
        <v>1373910.0322753964</v>
      </c>
      <c r="G23" s="15">
        <v>1421220.2822259427</v>
      </c>
      <c r="H23" s="15">
        <v>1519869.5726406551</v>
      </c>
      <c r="I23" s="15">
        <v>1548886.1179097788</v>
      </c>
      <c r="J23" s="15">
        <v>1512598.5818804763</v>
      </c>
      <c r="K23" s="15">
        <v>1534119.0138324683</v>
      </c>
      <c r="L23" s="15">
        <v>1596993.2733697342</v>
      </c>
      <c r="M23" s="15">
        <v>1635399.2347339101</v>
      </c>
      <c r="N23" s="15">
        <v>1745264.7730776491</v>
      </c>
      <c r="O23" s="15">
        <v>1848996.0556218983</v>
      </c>
      <c r="P23" s="15">
        <v>1839319.565036915</v>
      </c>
      <c r="Q23" s="15">
        <v>1539189.2234757319</v>
      </c>
      <c r="R23" s="15">
        <v>1717738.202477653</v>
      </c>
      <c r="S23" s="15">
        <v>1855275.010360678</v>
      </c>
      <c r="T23" s="15">
        <v>1825267.0844546729</v>
      </c>
      <c r="U23" s="15">
        <v>1811320.698693356</v>
      </c>
      <c r="V23" s="15">
        <v>1853521.7258535367</v>
      </c>
      <c r="W23" s="15">
        <v>1884487.9744705276</v>
      </c>
      <c r="X23" s="15">
        <v>1919034.6578466317</v>
      </c>
      <c r="Y23" s="15">
        <v>1978317.8882585538</v>
      </c>
      <c r="Z23" s="15">
        <v>1991357.7845115394</v>
      </c>
      <c r="AA23" s="15">
        <v>1960711.8495118031</v>
      </c>
      <c r="AB23" s="15">
        <v>1823290</v>
      </c>
      <c r="AC23" s="15">
        <v>1926565.0000000002</v>
      </c>
      <c r="AD23" s="15">
        <v>1978021.3581365019</v>
      </c>
      <c r="AE23" s="15">
        <v>1945054.9929425984</v>
      </c>
    </row>
    <row r="24" spans="1:31" ht="15" customHeight="1">
      <c r="A24" s="14" t="s">
        <v>57</v>
      </c>
      <c r="B24" s="14" t="s">
        <v>59</v>
      </c>
      <c r="C24" s="15">
        <v>1036053</v>
      </c>
      <c r="D24" s="15">
        <v>1032836</v>
      </c>
      <c r="E24" s="15">
        <v>1077759</v>
      </c>
      <c r="F24" s="15">
        <v>1124823</v>
      </c>
      <c r="G24" s="15">
        <v>1153509</v>
      </c>
      <c r="H24" s="15">
        <v>1264439</v>
      </c>
      <c r="I24" s="15">
        <v>1298438</v>
      </c>
      <c r="J24" s="15">
        <v>1264597</v>
      </c>
      <c r="K24" s="15">
        <v>1282502</v>
      </c>
      <c r="L24" s="15">
        <v>1349832</v>
      </c>
      <c r="M24" s="15">
        <v>1412928</v>
      </c>
      <c r="N24" s="15">
        <v>1539677</v>
      </c>
      <c r="O24" s="15">
        <v>1662407</v>
      </c>
      <c r="P24" s="15">
        <v>1692579</v>
      </c>
      <c r="Q24" s="15">
        <v>1376037</v>
      </c>
      <c r="R24" s="15">
        <v>1572565</v>
      </c>
      <c r="S24" s="15">
        <v>1766930</v>
      </c>
      <c r="T24" s="15">
        <v>1766060</v>
      </c>
      <c r="U24" s="15">
        <v>1751659</v>
      </c>
      <c r="V24" s="15">
        <v>1789760</v>
      </c>
      <c r="W24" s="15">
        <v>1808573</v>
      </c>
      <c r="X24" s="15">
        <v>1829134</v>
      </c>
      <c r="Y24" s="15">
        <v>1929027</v>
      </c>
      <c r="Z24" s="15">
        <v>1981875</v>
      </c>
      <c r="AA24" s="15">
        <v>1968918</v>
      </c>
      <c r="AB24" s="15">
        <v>1823290</v>
      </c>
      <c r="AC24" s="15">
        <v>2023935</v>
      </c>
      <c r="AD24" s="15">
        <v>2356787</v>
      </c>
      <c r="AE24" s="15">
        <v>2388300</v>
      </c>
    </row>
    <row r="25" spans="1:31" ht="15" customHeight="1">
      <c r="A25" s="14" t="s">
        <v>60</v>
      </c>
      <c r="B25" s="14" t="s">
        <v>58</v>
      </c>
      <c r="C25" s="15">
        <v>458799.81830384297</v>
      </c>
      <c r="D25" s="15">
        <v>446376.35390515963</v>
      </c>
      <c r="E25" s="15">
        <v>464294.13672234165</v>
      </c>
      <c r="F25" s="15">
        <v>469674.24140785303</v>
      </c>
      <c r="G25" s="15">
        <v>474951.14230880234</v>
      </c>
      <c r="H25" s="15">
        <v>508506.46599064569</v>
      </c>
      <c r="I25" s="15">
        <v>516015.50631083176</v>
      </c>
      <c r="J25" s="15">
        <v>501168.13428172952</v>
      </c>
      <c r="K25" s="15">
        <v>506824.12654145074</v>
      </c>
      <c r="L25" s="15">
        <v>526661.22829100699</v>
      </c>
      <c r="M25" s="15">
        <v>535225.28785141313</v>
      </c>
      <c r="N25" s="15">
        <v>581599.34183428471</v>
      </c>
      <c r="O25" s="15">
        <v>607920.33130620071</v>
      </c>
      <c r="P25" s="15">
        <v>595379.0588630368</v>
      </c>
      <c r="Q25" s="15">
        <v>476786.90245770343</v>
      </c>
      <c r="R25" s="15">
        <v>570173.52508848859</v>
      </c>
      <c r="S25" s="15">
        <v>621564.72258777986</v>
      </c>
      <c r="T25" s="15">
        <v>610735.99052325916</v>
      </c>
      <c r="U25" s="15">
        <v>610456.29568458966</v>
      </c>
      <c r="V25" s="15">
        <v>644351.49410568562</v>
      </c>
      <c r="W25" s="15">
        <v>650372.18639162579</v>
      </c>
      <c r="X25" s="15">
        <v>675732.58495084883</v>
      </c>
      <c r="Y25" s="15">
        <v>698082.64229968062</v>
      </c>
      <c r="Z25" s="15">
        <v>706873.94034489046</v>
      </c>
      <c r="AA25" s="15">
        <v>696959.77674709598</v>
      </c>
      <c r="AB25" s="15">
        <v>639332</v>
      </c>
      <c r="AC25" s="15">
        <v>697660</v>
      </c>
      <c r="AD25" s="15">
        <v>711573.27291576192</v>
      </c>
      <c r="AE25" s="15">
        <v>700252.18942761957</v>
      </c>
    </row>
    <row r="26" spans="1:31" ht="15" customHeight="1">
      <c r="A26" s="14" t="s">
        <v>60</v>
      </c>
      <c r="B26" s="14" t="s">
        <v>59</v>
      </c>
      <c r="C26" s="15">
        <v>384110</v>
      </c>
      <c r="D26" s="15">
        <v>380563</v>
      </c>
      <c r="E26" s="15">
        <v>391363</v>
      </c>
      <c r="F26" s="15">
        <v>406222</v>
      </c>
      <c r="G26" s="15">
        <v>410120</v>
      </c>
      <c r="H26" s="15">
        <v>431981</v>
      </c>
      <c r="I26" s="15">
        <v>441002</v>
      </c>
      <c r="J26" s="15">
        <v>433029</v>
      </c>
      <c r="K26" s="15">
        <v>438145</v>
      </c>
      <c r="L26" s="15">
        <v>453784</v>
      </c>
      <c r="M26" s="15">
        <v>459778</v>
      </c>
      <c r="N26" s="15">
        <v>493457</v>
      </c>
      <c r="O26" s="15">
        <v>521915</v>
      </c>
      <c r="P26" s="15">
        <v>511603</v>
      </c>
      <c r="Q26" s="15">
        <v>432427</v>
      </c>
      <c r="R26" s="15">
        <v>508085</v>
      </c>
      <c r="S26" s="15">
        <v>552758</v>
      </c>
      <c r="T26" s="15">
        <v>561180</v>
      </c>
      <c r="U26" s="15">
        <v>566418</v>
      </c>
      <c r="V26" s="15">
        <v>600184</v>
      </c>
      <c r="W26" s="15">
        <v>621665</v>
      </c>
      <c r="X26" s="15">
        <v>652239</v>
      </c>
      <c r="Y26" s="15">
        <v>669711</v>
      </c>
      <c r="Z26" s="15">
        <v>680125</v>
      </c>
      <c r="AA26" s="15">
        <v>683030</v>
      </c>
      <c r="AB26" s="15">
        <v>639332</v>
      </c>
      <c r="AC26" s="15">
        <v>683907</v>
      </c>
      <c r="AD26" s="15">
        <v>730927</v>
      </c>
      <c r="AE26" s="15">
        <v>799148</v>
      </c>
    </row>
    <row r="27" spans="1:31" ht="15" customHeight="1">
      <c r="A27" s="11" t="s">
        <v>43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3" t="s">
        <v>36</v>
      </c>
    </row>
    <row r="28" spans="1:31" ht="15" customHeight="1">
      <c r="A28" s="14" t="s">
        <v>57</v>
      </c>
      <c r="B28" s="14" t="s">
        <v>58</v>
      </c>
      <c r="C28" s="15">
        <v>873410.98784520954</v>
      </c>
      <c r="D28" s="15">
        <v>865880.49715200625</v>
      </c>
      <c r="E28" s="15">
        <v>902862.30432613252</v>
      </c>
      <c r="F28" s="15">
        <v>930784.92865936819</v>
      </c>
      <c r="G28" s="15">
        <v>951521.72657321231</v>
      </c>
      <c r="H28" s="15">
        <v>995581.13276423246</v>
      </c>
      <c r="I28" s="15">
        <v>999349.94370083953</v>
      </c>
      <c r="J28" s="15">
        <v>1002907.1341415884</v>
      </c>
      <c r="K28" s="15">
        <v>998160.32387434097</v>
      </c>
      <c r="L28" s="15">
        <v>1016123.3895543766</v>
      </c>
      <c r="M28" s="15">
        <v>1028931.3227869077</v>
      </c>
      <c r="N28" s="15">
        <v>1074408.2431060437</v>
      </c>
      <c r="O28" s="15">
        <v>1122979.3282728144</v>
      </c>
      <c r="P28" s="15">
        <v>1077878.3670101427</v>
      </c>
      <c r="Q28" s="15">
        <v>880842.99982332252</v>
      </c>
      <c r="R28" s="15">
        <v>958016.06347520847</v>
      </c>
      <c r="S28" s="15">
        <v>971541.89866610104</v>
      </c>
      <c r="T28" s="15">
        <v>919608.74152300484</v>
      </c>
      <c r="U28" s="15">
        <v>901501.84107106016</v>
      </c>
      <c r="V28" s="15">
        <v>908749.76464531454</v>
      </c>
      <c r="W28" s="15">
        <v>926540.46578495111</v>
      </c>
      <c r="X28" s="15">
        <v>936917.77188077802</v>
      </c>
      <c r="Y28" s="15">
        <v>978772.8414890694</v>
      </c>
      <c r="Z28" s="15">
        <v>992668.84899441351</v>
      </c>
      <c r="AA28" s="15">
        <v>980032.81752304453</v>
      </c>
      <c r="AB28" s="15">
        <v>882238.8</v>
      </c>
      <c r="AC28" s="15">
        <v>1022492.9999999998</v>
      </c>
      <c r="AD28" s="16" t="s">
        <v>36</v>
      </c>
      <c r="AE28" s="16" t="s">
        <v>36</v>
      </c>
    </row>
    <row r="29" spans="1:31" ht="15" customHeight="1">
      <c r="A29" s="14" t="s">
        <v>57</v>
      </c>
      <c r="B29" s="14" t="s">
        <v>59</v>
      </c>
      <c r="C29" s="15">
        <v>631134.6</v>
      </c>
      <c r="D29" s="15">
        <v>637955.1</v>
      </c>
      <c r="E29" s="15">
        <v>674561</v>
      </c>
      <c r="F29" s="15">
        <v>701491.1</v>
      </c>
      <c r="G29" s="15">
        <v>720328.5</v>
      </c>
      <c r="H29" s="15">
        <v>788474.3</v>
      </c>
      <c r="I29" s="15">
        <v>804662.6</v>
      </c>
      <c r="J29" s="15">
        <v>813006.3</v>
      </c>
      <c r="K29" s="15">
        <v>816473.59999999998</v>
      </c>
      <c r="L29" s="15">
        <v>851936</v>
      </c>
      <c r="M29" s="15">
        <v>885814.2</v>
      </c>
      <c r="N29" s="15">
        <v>954534.1</v>
      </c>
      <c r="O29" s="15">
        <v>1027994.7</v>
      </c>
      <c r="P29" s="15">
        <v>1028322</v>
      </c>
      <c r="Q29" s="15">
        <v>807174.9</v>
      </c>
      <c r="R29" s="15">
        <v>901881.9</v>
      </c>
      <c r="S29" s="15">
        <v>955327</v>
      </c>
      <c r="T29" s="15">
        <v>917363.9</v>
      </c>
      <c r="U29" s="15">
        <v>896399.3</v>
      </c>
      <c r="V29" s="15">
        <v>900960</v>
      </c>
      <c r="W29" s="15">
        <v>905531.1</v>
      </c>
      <c r="X29" s="15">
        <v>906108</v>
      </c>
      <c r="Y29" s="15">
        <v>965509.3</v>
      </c>
      <c r="Z29" s="15">
        <v>998731.1</v>
      </c>
      <c r="AA29" s="15">
        <v>989707.3</v>
      </c>
      <c r="AB29" s="15">
        <v>882238.8</v>
      </c>
      <c r="AC29" s="15">
        <v>1087804.8999999999</v>
      </c>
      <c r="AD29" s="15">
        <v>1284086.9312192299</v>
      </c>
      <c r="AE29" s="16" t="s">
        <v>36</v>
      </c>
    </row>
    <row r="30" spans="1:31" ht="15" customHeight="1">
      <c r="A30" s="14" t="s">
        <v>60</v>
      </c>
      <c r="B30" s="14" t="s">
        <v>58</v>
      </c>
      <c r="C30" s="15">
        <v>268534.26582277706</v>
      </c>
      <c r="D30" s="15">
        <v>267508.29079907615</v>
      </c>
      <c r="E30" s="15">
        <v>270392.62659000867</v>
      </c>
      <c r="F30" s="15">
        <v>273892.97543345956</v>
      </c>
      <c r="G30" s="15">
        <v>274532.06039661285</v>
      </c>
      <c r="H30" s="15">
        <v>282517.79729899322</v>
      </c>
      <c r="I30" s="15">
        <v>281553.73006970657</v>
      </c>
      <c r="J30" s="15">
        <v>281406.75855033664</v>
      </c>
      <c r="K30" s="15">
        <v>275699.81419930403</v>
      </c>
      <c r="L30" s="15">
        <v>280283.63463956839</v>
      </c>
      <c r="M30" s="15">
        <v>282154.63247743936</v>
      </c>
      <c r="N30" s="15">
        <v>294714.0529112707</v>
      </c>
      <c r="O30" s="15">
        <v>303874.17715216818</v>
      </c>
      <c r="P30" s="15">
        <v>293981.02112736728</v>
      </c>
      <c r="Q30" s="15">
        <v>239660.57390321471</v>
      </c>
      <c r="R30" s="15">
        <v>262242.0485704242</v>
      </c>
      <c r="S30" s="15">
        <v>266469.04713675706</v>
      </c>
      <c r="T30" s="15">
        <v>255816.42067656852</v>
      </c>
      <c r="U30" s="15">
        <v>252394.35484849341</v>
      </c>
      <c r="V30" s="15">
        <v>252955.85708844918</v>
      </c>
      <c r="W30" s="15">
        <v>259382.34544868991</v>
      </c>
      <c r="X30" s="15">
        <v>267095.20253679028</v>
      </c>
      <c r="Y30" s="15">
        <v>276377.6682000719</v>
      </c>
      <c r="Z30" s="15">
        <v>281141.73328715673</v>
      </c>
      <c r="AA30" s="15">
        <v>279894.11496072862</v>
      </c>
      <c r="AB30" s="15">
        <v>242447.8</v>
      </c>
      <c r="AC30" s="15">
        <v>278858.3</v>
      </c>
      <c r="AD30" s="15">
        <v>289426.91195917584</v>
      </c>
      <c r="AE30" s="15">
        <v>290107.702163835</v>
      </c>
    </row>
    <row r="31" spans="1:31" ht="15" customHeight="1">
      <c r="A31" s="14" t="s">
        <v>60</v>
      </c>
      <c r="B31" s="14" t="s">
        <v>59</v>
      </c>
      <c r="C31" s="15">
        <v>187743</v>
      </c>
      <c r="D31" s="15">
        <v>195024.6</v>
      </c>
      <c r="E31" s="15">
        <v>201600.1</v>
      </c>
      <c r="F31" s="15">
        <v>209056.7</v>
      </c>
      <c r="G31" s="15">
        <v>209543</v>
      </c>
      <c r="H31" s="15">
        <v>218174.1</v>
      </c>
      <c r="I31" s="15">
        <v>223562.5</v>
      </c>
      <c r="J31" s="15">
        <v>226927.4</v>
      </c>
      <c r="K31" s="15">
        <v>224971.2</v>
      </c>
      <c r="L31" s="15">
        <v>230863.5</v>
      </c>
      <c r="M31" s="15">
        <v>232242.4</v>
      </c>
      <c r="N31" s="15">
        <v>242302.5</v>
      </c>
      <c r="O31" s="15">
        <v>257654.7</v>
      </c>
      <c r="P31" s="15">
        <v>253356.3</v>
      </c>
      <c r="Q31" s="15">
        <v>216301.3</v>
      </c>
      <c r="R31" s="15">
        <v>229274.2</v>
      </c>
      <c r="S31" s="15">
        <v>234354.9</v>
      </c>
      <c r="T31" s="15">
        <v>224967.6</v>
      </c>
      <c r="U31" s="15">
        <v>223850.2</v>
      </c>
      <c r="V31" s="15">
        <v>227450.1</v>
      </c>
      <c r="W31" s="15">
        <v>238294.5</v>
      </c>
      <c r="X31" s="15">
        <v>250824.4</v>
      </c>
      <c r="Y31" s="15">
        <v>258993.2</v>
      </c>
      <c r="Z31" s="15">
        <v>265881.90000000002</v>
      </c>
      <c r="AA31" s="15">
        <v>267416</v>
      </c>
      <c r="AB31" s="15">
        <v>242447.8</v>
      </c>
      <c r="AC31" s="15">
        <v>282910.8</v>
      </c>
      <c r="AD31" s="15">
        <v>305713.7</v>
      </c>
      <c r="AE31" s="15">
        <v>328060.7</v>
      </c>
    </row>
    <row r="32" spans="1:31" ht="15" customHeight="1">
      <c r="A32" s="11" t="s">
        <v>45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3" t="s">
        <v>36</v>
      </c>
    </row>
    <row r="33" spans="1:32" ht="15" customHeight="1">
      <c r="A33" s="14" t="s">
        <v>57</v>
      </c>
      <c r="B33" s="14" t="s">
        <v>58</v>
      </c>
      <c r="C33" s="15">
        <v>203992.37855048163</v>
      </c>
      <c r="D33" s="15">
        <v>211800.71241100522</v>
      </c>
      <c r="E33" s="15">
        <v>223881.09346123409</v>
      </c>
      <c r="F33" s="15">
        <v>235395.80855520989</v>
      </c>
      <c r="G33" s="15">
        <v>243905.78550028917</v>
      </c>
      <c r="H33" s="15">
        <v>255779.6920193827</v>
      </c>
      <c r="I33" s="15">
        <v>256938.40664823464</v>
      </c>
      <c r="J33" s="15">
        <v>253034.9414018713</v>
      </c>
      <c r="K33" s="15">
        <v>252136.97171324486</v>
      </c>
      <c r="L33" s="15">
        <v>260196.83275934533</v>
      </c>
      <c r="M33" s="15">
        <v>266238.72056621878</v>
      </c>
      <c r="N33" s="15">
        <v>273180.89497472841</v>
      </c>
      <c r="O33" s="15">
        <v>283913.50158092927</v>
      </c>
      <c r="P33" s="15">
        <v>282071.2753562188</v>
      </c>
      <c r="Q33" s="15">
        <v>260723.43915384664</v>
      </c>
      <c r="R33" s="15">
        <v>271427.07191610517</v>
      </c>
      <c r="S33" s="15">
        <v>287418.26388220262</v>
      </c>
      <c r="T33" s="15">
        <v>287479.93762981269</v>
      </c>
      <c r="U33" s="15">
        <v>288552.42779616517</v>
      </c>
      <c r="V33" s="15">
        <v>295239.47702304495</v>
      </c>
      <c r="W33" s="15">
        <v>308302.26176898595</v>
      </c>
      <c r="X33" s="15">
        <v>315850.26194798423</v>
      </c>
      <c r="Y33" s="15">
        <v>328597.78659164836</v>
      </c>
      <c r="Z33" s="15">
        <v>346718.28822734172</v>
      </c>
      <c r="AA33" s="15">
        <v>343321.61716177454</v>
      </c>
      <c r="AB33" s="15">
        <v>328849</v>
      </c>
      <c r="AC33" s="15">
        <v>340547.00000000006</v>
      </c>
      <c r="AD33" s="15">
        <v>354383.37293327751</v>
      </c>
      <c r="AE33" s="15">
        <v>349700.43155059585</v>
      </c>
    </row>
    <row r="34" spans="1:32" ht="15" customHeight="1">
      <c r="A34" s="14" t="s">
        <v>57</v>
      </c>
      <c r="B34" s="14" t="s">
        <v>59</v>
      </c>
      <c r="C34" s="15">
        <v>148442</v>
      </c>
      <c r="D34" s="15">
        <v>155339</v>
      </c>
      <c r="E34" s="15">
        <v>167949</v>
      </c>
      <c r="F34" s="15">
        <v>174044</v>
      </c>
      <c r="G34" s="15">
        <v>180928</v>
      </c>
      <c r="H34" s="15">
        <v>204630</v>
      </c>
      <c r="I34" s="15">
        <v>208067</v>
      </c>
      <c r="J34" s="15">
        <v>203731</v>
      </c>
      <c r="K34" s="15">
        <v>204028</v>
      </c>
      <c r="L34" s="15">
        <v>216361</v>
      </c>
      <c r="M34" s="15">
        <v>231256</v>
      </c>
      <c r="N34" s="15">
        <v>245854</v>
      </c>
      <c r="O34" s="15">
        <v>264152</v>
      </c>
      <c r="P34" s="15">
        <v>275784</v>
      </c>
      <c r="Q34" s="15">
        <v>235424</v>
      </c>
      <c r="R34" s="15">
        <v>259118</v>
      </c>
      <c r="S34" s="15">
        <v>293599</v>
      </c>
      <c r="T34" s="15">
        <v>300751</v>
      </c>
      <c r="U34" s="15">
        <v>297612</v>
      </c>
      <c r="V34" s="15">
        <v>298951</v>
      </c>
      <c r="W34" s="15">
        <v>304667</v>
      </c>
      <c r="X34" s="15">
        <v>304514</v>
      </c>
      <c r="Y34" s="15">
        <v>329713</v>
      </c>
      <c r="Z34" s="15">
        <v>356347</v>
      </c>
      <c r="AA34" s="15">
        <v>354148</v>
      </c>
      <c r="AB34" s="15">
        <v>328849</v>
      </c>
      <c r="AC34" s="15">
        <v>379647</v>
      </c>
      <c r="AD34" s="15">
        <v>471836</v>
      </c>
      <c r="AE34" s="15">
        <v>460915</v>
      </c>
    </row>
    <row r="35" spans="1:32" ht="15" customHeight="1">
      <c r="A35" s="14" t="s">
        <v>60</v>
      </c>
      <c r="B35" s="14" t="s">
        <v>58</v>
      </c>
      <c r="C35" s="15">
        <v>52861.942004518671</v>
      </c>
      <c r="D35" s="15">
        <v>53859.977923571067</v>
      </c>
      <c r="E35" s="15">
        <v>55214.763436266418</v>
      </c>
      <c r="F35" s="15">
        <v>57846.979731150168</v>
      </c>
      <c r="G35" s="15">
        <v>60451.66270896561</v>
      </c>
      <c r="H35" s="15">
        <v>63872.199326359754</v>
      </c>
      <c r="I35" s="15">
        <v>65549.040412382077</v>
      </c>
      <c r="J35" s="15">
        <v>65149.946291212102</v>
      </c>
      <c r="K35" s="15">
        <v>64131.723416751425</v>
      </c>
      <c r="L35" s="15">
        <v>66691.424948221349</v>
      </c>
      <c r="M35" s="15">
        <v>69018.350460811314</v>
      </c>
      <c r="N35" s="15">
        <v>70885.980544088889</v>
      </c>
      <c r="O35" s="15">
        <v>75061.425240291399</v>
      </c>
      <c r="P35" s="15">
        <v>74527.868622373106</v>
      </c>
      <c r="Q35" s="15">
        <v>66545.993857625144</v>
      </c>
      <c r="R35" s="15">
        <v>69489.42389952745</v>
      </c>
      <c r="S35" s="15">
        <v>73002.766352680846</v>
      </c>
      <c r="T35" s="15">
        <v>72653.539344353791</v>
      </c>
      <c r="U35" s="15">
        <v>72326.602257169332</v>
      </c>
      <c r="V35" s="15">
        <v>73850.51244721761</v>
      </c>
      <c r="W35" s="15">
        <v>74742.516623731572</v>
      </c>
      <c r="X35" s="15">
        <v>76850.239160501005</v>
      </c>
      <c r="Y35" s="15">
        <v>82232.042492568537</v>
      </c>
      <c r="Z35" s="15">
        <v>86219.283393572827</v>
      </c>
      <c r="AA35" s="15">
        <v>87196.35102435117</v>
      </c>
      <c r="AB35" s="15">
        <v>85598</v>
      </c>
      <c r="AC35" s="15">
        <v>95257.000000000015</v>
      </c>
      <c r="AD35" s="15">
        <v>99925.175155914316</v>
      </c>
      <c r="AE35" s="15">
        <v>98249.973845392742</v>
      </c>
    </row>
    <row r="36" spans="1:32" ht="15" customHeight="1">
      <c r="A36" s="14" t="s">
        <v>60</v>
      </c>
      <c r="B36" s="14" t="s">
        <v>59</v>
      </c>
      <c r="C36" s="15">
        <v>48252</v>
      </c>
      <c r="D36" s="15">
        <v>48263</v>
      </c>
      <c r="E36" s="15">
        <v>50050</v>
      </c>
      <c r="F36" s="15">
        <v>53279</v>
      </c>
      <c r="G36" s="15">
        <v>54504</v>
      </c>
      <c r="H36" s="15">
        <v>57479</v>
      </c>
      <c r="I36" s="15">
        <v>60442</v>
      </c>
      <c r="J36" s="15">
        <v>59889</v>
      </c>
      <c r="K36" s="15">
        <v>58978</v>
      </c>
      <c r="L36" s="15">
        <v>61334</v>
      </c>
      <c r="M36" s="15">
        <v>64117</v>
      </c>
      <c r="N36" s="15">
        <v>66057</v>
      </c>
      <c r="O36" s="15">
        <v>70622</v>
      </c>
      <c r="P36" s="15">
        <v>70346</v>
      </c>
      <c r="Q36" s="15">
        <v>61992</v>
      </c>
      <c r="R36" s="15">
        <v>62837</v>
      </c>
      <c r="S36" s="15">
        <v>66266</v>
      </c>
      <c r="T36" s="15">
        <v>66223</v>
      </c>
      <c r="U36" s="15">
        <v>64215</v>
      </c>
      <c r="V36" s="15">
        <v>65571</v>
      </c>
      <c r="W36" s="15">
        <v>70958</v>
      </c>
      <c r="X36" s="15">
        <v>73940</v>
      </c>
      <c r="Y36" s="15">
        <v>79216</v>
      </c>
      <c r="Z36" s="15">
        <v>83919</v>
      </c>
      <c r="AA36" s="15">
        <v>86468</v>
      </c>
      <c r="AB36" s="15">
        <v>85598</v>
      </c>
      <c r="AC36" s="15">
        <v>95886</v>
      </c>
      <c r="AD36" s="15">
        <v>102836</v>
      </c>
      <c r="AE36" s="15">
        <v>109965</v>
      </c>
    </row>
    <row r="37" spans="1:32" ht="15" customHeight="1">
      <c r="A37" s="17" t="s">
        <v>46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3" t="s">
        <v>36</v>
      </c>
    </row>
    <row r="38" spans="1:32" ht="15" customHeight="1">
      <c r="A38" s="14" t="s">
        <v>57</v>
      </c>
      <c r="B38" s="14" t="s">
        <v>58</v>
      </c>
      <c r="C38" s="15">
        <v>1364972.9920274757</v>
      </c>
      <c r="D38" s="15">
        <v>1398530.2121120228</v>
      </c>
      <c r="E38" s="15">
        <v>1494164.0669114687</v>
      </c>
      <c r="F38" s="15">
        <v>1591474.7654221202</v>
      </c>
      <c r="G38" s="15">
        <v>1697553.48300775</v>
      </c>
      <c r="H38" s="15">
        <v>1855138.5295105122</v>
      </c>
      <c r="I38" s="15">
        <v>1850735.7810870782</v>
      </c>
      <c r="J38" s="15">
        <v>1851340.5004035938</v>
      </c>
      <c r="K38" s="15">
        <v>1856536.067893232</v>
      </c>
      <c r="L38" s="15">
        <v>1934333.1492044681</v>
      </c>
      <c r="M38" s="15">
        <v>2000292.0171474423</v>
      </c>
      <c r="N38" s="15">
        <v>2089073.9220206109</v>
      </c>
      <c r="O38" s="15">
        <v>2144925.3506773845</v>
      </c>
      <c r="P38" s="15">
        <v>2087462.5653868588</v>
      </c>
      <c r="Q38" s="15">
        <v>1717434.6471445302</v>
      </c>
      <c r="R38" s="15">
        <v>1878840.5599434711</v>
      </c>
      <c r="S38" s="15">
        <v>1947836.0886218783</v>
      </c>
      <c r="T38" s="15">
        <v>1857307.6299423056</v>
      </c>
      <c r="U38" s="15">
        <v>1800856.554820399</v>
      </c>
      <c r="V38" s="15">
        <v>1811773.1218713159</v>
      </c>
      <c r="W38" s="15">
        <v>1874876.1835412753</v>
      </c>
      <c r="X38" s="15">
        <v>1938719.7182778856</v>
      </c>
      <c r="Y38" s="15">
        <v>2003356.7541796768</v>
      </c>
      <c r="Z38" s="15">
        <v>2060836.7522959444</v>
      </c>
      <c r="AA38" s="15">
        <v>2064776.8531546807</v>
      </c>
      <c r="AB38" s="15">
        <v>1960137</v>
      </c>
      <c r="AC38" s="15">
        <v>2092755.9999999998</v>
      </c>
      <c r="AD38" s="15">
        <v>2157415.9875404947</v>
      </c>
      <c r="AE38" s="15">
        <v>2163685.1366484407</v>
      </c>
    </row>
    <row r="39" spans="1:32" ht="15" customHeight="1">
      <c r="A39" s="14" t="s">
        <v>57</v>
      </c>
      <c r="B39" s="14" t="s">
        <v>59</v>
      </c>
      <c r="C39" s="15">
        <v>1065060</v>
      </c>
      <c r="D39" s="15">
        <v>1057286</v>
      </c>
      <c r="E39" s="15">
        <v>1135793</v>
      </c>
      <c r="F39" s="15">
        <v>1196306</v>
      </c>
      <c r="G39" s="15">
        <v>1266801</v>
      </c>
      <c r="H39" s="15">
        <v>1422930</v>
      </c>
      <c r="I39" s="15">
        <v>1444550</v>
      </c>
      <c r="J39" s="15">
        <v>1429599</v>
      </c>
      <c r="K39" s="15">
        <v>1424575</v>
      </c>
      <c r="L39" s="15">
        <v>1495996</v>
      </c>
      <c r="M39" s="15">
        <v>1595175</v>
      </c>
      <c r="N39" s="15">
        <v>1722086</v>
      </c>
      <c r="O39" s="15">
        <v>1830265</v>
      </c>
      <c r="P39" s="15">
        <v>1841539</v>
      </c>
      <c r="Q39" s="15">
        <v>1522981</v>
      </c>
      <c r="R39" s="15">
        <v>1683169</v>
      </c>
      <c r="S39" s="15">
        <v>1765863</v>
      </c>
      <c r="T39" s="15">
        <v>1695530</v>
      </c>
      <c r="U39" s="15">
        <v>1619301</v>
      </c>
      <c r="V39" s="15">
        <v>1655352</v>
      </c>
      <c r="W39" s="15">
        <v>1726441</v>
      </c>
      <c r="X39" s="15">
        <v>1758605</v>
      </c>
      <c r="Y39" s="15">
        <v>1889422</v>
      </c>
      <c r="Z39" s="15">
        <v>2048231</v>
      </c>
      <c r="AA39" s="15">
        <v>2108901</v>
      </c>
      <c r="AB39" s="15">
        <v>1960137</v>
      </c>
      <c r="AC39" s="15">
        <v>2236686</v>
      </c>
      <c r="AD39" s="15">
        <v>2699717</v>
      </c>
      <c r="AE39" s="15">
        <v>2839630</v>
      </c>
    </row>
    <row r="40" spans="1:32" ht="15" customHeight="1">
      <c r="A40" s="14" t="s">
        <v>60</v>
      </c>
      <c r="B40" s="14" t="s">
        <v>58</v>
      </c>
      <c r="C40" s="15">
        <v>375753.6576587343</v>
      </c>
      <c r="D40" s="15">
        <v>390133.45876750955</v>
      </c>
      <c r="E40" s="15">
        <v>420491.07832196262</v>
      </c>
      <c r="F40" s="15">
        <v>458255.22024253849</v>
      </c>
      <c r="G40" s="15">
        <v>494850.34060127061</v>
      </c>
      <c r="H40" s="15">
        <v>539674.43349466939</v>
      </c>
      <c r="I40" s="15">
        <v>535969.33199824544</v>
      </c>
      <c r="J40" s="15">
        <v>566772.73767386901</v>
      </c>
      <c r="K40" s="15">
        <v>579808.73170836922</v>
      </c>
      <c r="L40" s="15">
        <v>611679.59618615475</v>
      </c>
      <c r="M40" s="15">
        <v>629520.9185687732</v>
      </c>
      <c r="N40" s="15">
        <v>673869.94341582863</v>
      </c>
      <c r="O40" s="15">
        <v>699406.24053801585</v>
      </c>
      <c r="P40" s="15">
        <v>670321.0784153844</v>
      </c>
      <c r="Q40" s="15">
        <v>523833.24303168268</v>
      </c>
      <c r="R40" s="15">
        <v>642765.02106141427</v>
      </c>
      <c r="S40" s="15">
        <v>679076.72201288433</v>
      </c>
      <c r="T40" s="15">
        <v>630930.87931726128</v>
      </c>
      <c r="U40" s="15">
        <v>604827.22921694431</v>
      </c>
      <c r="V40" s="15">
        <v>592696.73304284294</v>
      </c>
      <c r="W40" s="15">
        <v>632571.10969013406</v>
      </c>
      <c r="X40" s="15">
        <v>644534.156767671</v>
      </c>
      <c r="Y40" s="15">
        <v>663847.5626556417</v>
      </c>
      <c r="Z40" s="15">
        <v>685474.50473388308</v>
      </c>
      <c r="AA40" s="15">
        <v>677807.35843831406</v>
      </c>
      <c r="AB40" s="15">
        <v>634384</v>
      </c>
      <c r="AC40" s="15">
        <v>722560.00000000023</v>
      </c>
      <c r="AD40" s="15">
        <v>776880.54317885579</v>
      </c>
      <c r="AE40" s="15">
        <v>706632.63271809497</v>
      </c>
    </row>
    <row r="41" spans="1:32" ht="15" customHeight="1">
      <c r="A41" s="14" t="s">
        <v>60</v>
      </c>
      <c r="B41" s="14" t="s">
        <v>59</v>
      </c>
      <c r="C41" s="15">
        <v>372388</v>
      </c>
      <c r="D41" s="15">
        <v>373753</v>
      </c>
      <c r="E41" s="15">
        <v>395147</v>
      </c>
      <c r="F41" s="15">
        <v>422202</v>
      </c>
      <c r="G41" s="15">
        <v>440158</v>
      </c>
      <c r="H41" s="15">
        <v>478338</v>
      </c>
      <c r="I41" s="15">
        <v>475133</v>
      </c>
      <c r="J41" s="15">
        <v>484557</v>
      </c>
      <c r="K41" s="15">
        <v>482609</v>
      </c>
      <c r="L41" s="15">
        <v>484919</v>
      </c>
      <c r="M41" s="15">
        <v>495622</v>
      </c>
      <c r="N41" s="15">
        <v>524977</v>
      </c>
      <c r="O41" s="15">
        <v>558560</v>
      </c>
      <c r="P41" s="15">
        <v>527662</v>
      </c>
      <c r="Q41" s="15">
        <v>458018</v>
      </c>
      <c r="R41" s="15">
        <v>529889</v>
      </c>
      <c r="S41" s="15">
        <v>547046</v>
      </c>
      <c r="T41" s="15">
        <v>524252</v>
      </c>
      <c r="U41" s="15">
        <v>508423</v>
      </c>
      <c r="V41" s="15">
        <v>517018</v>
      </c>
      <c r="W41" s="15">
        <v>582071</v>
      </c>
      <c r="X41" s="15">
        <v>593561</v>
      </c>
      <c r="Y41" s="15">
        <v>610777</v>
      </c>
      <c r="Z41" s="15">
        <v>641564</v>
      </c>
      <c r="AA41" s="15">
        <v>662052</v>
      </c>
      <c r="AB41" s="15">
        <v>634384</v>
      </c>
      <c r="AC41" s="15">
        <v>698849</v>
      </c>
      <c r="AD41" s="15">
        <v>796047</v>
      </c>
      <c r="AE41" s="15">
        <v>822827</v>
      </c>
    </row>
    <row r="42" spans="1:32" ht="15" customHeight="1">
      <c r="A42" s="17" t="s">
        <v>61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3" t="s">
        <v>36</v>
      </c>
    </row>
    <row r="43" spans="1:32" ht="15" customHeight="1">
      <c r="A43" s="14" t="s">
        <v>57</v>
      </c>
      <c r="B43" s="14" t="s">
        <v>58</v>
      </c>
      <c r="C43" s="16">
        <v>4797459.6239118427</v>
      </c>
      <c r="D43" s="16">
        <v>4946942.012594562</v>
      </c>
      <c r="E43" s="15">
        <v>5273291.0877168812</v>
      </c>
      <c r="F43" s="15">
        <v>5524628.5358237447</v>
      </c>
      <c r="G43" s="15">
        <v>5728117.00480117</v>
      </c>
      <c r="H43" s="15">
        <v>5889490.0324533479</v>
      </c>
      <c r="I43" s="15">
        <v>5629291.6622854844</v>
      </c>
      <c r="J43" s="15">
        <v>5588635.6669467548</v>
      </c>
      <c r="K43" s="15">
        <v>5591033.3282103185</v>
      </c>
      <c r="L43" s="15">
        <v>5752927.586571971</v>
      </c>
      <c r="M43" s="15">
        <v>5989879.0670974338</v>
      </c>
      <c r="N43" s="15">
        <v>6089121.3941806871</v>
      </c>
      <c r="O43" s="15">
        <v>6264984.6355561605</v>
      </c>
      <c r="P43" s="15">
        <v>5918678.9521837076</v>
      </c>
      <c r="Q43" s="15">
        <v>5211890.1101412</v>
      </c>
      <c r="R43" s="15">
        <v>5488872.1091540232</v>
      </c>
      <c r="S43" s="15">
        <v>5650662.1213737847</v>
      </c>
      <c r="T43" s="15">
        <v>5762830.9700519154</v>
      </c>
      <c r="U43" s="15">
        <v>5910026.5224064887</v>
      </c>
      <c r="V43" s="15">
        <v>5940883.3804071592</v>
      </c>
      <c r="W43" s="15">
        <v>5954435.378853403</v>
      </c>
      <c r="X43" s="15">
        <v>5934107.381184035</v>
      </c>
      <c r="Y43" s="15">
        <v>5917636.4907647595</v>
      </c>
      <c r="Z43" s="15">
        <v>6032098.7545645675</v>
      </c>
      <c r="AA43" s="15">
        <v>5976014.3302254993</v>
      </c>
      <c r="AB43" s="15">
        <v>5561218.9316285802</v>
      </c>
      <c r="AC43" s="15">
        <v>5722839.1658474915</v>
      </c>
      <c r="AD43" s="15">
        <v>5704672.6085105976</v>
      </c>
      <c r="AE43" s="15">
        <v>5785793.3954941928</v>
      </c>
    </row>
    <row r="44" spans="1:32" ht="15" customHeight="1">
      <c r="A44" s="14" t="s">
        <v>57</v>
      </c>
      <c r="B44" s="14" t="s">
        <v>59</v>
      </c>
      <c r="C44" s="16">
        <v>3556006.0364629901</v>
      </c>
      <c r="D44" s="16">
        <v>3670748.0356890098</v>
      </c>
      <c r="E44" s="15">
        <v>3902180.3080000002</v>
      </c>
      <c r="F44" s="15">
        <v>3968077.9470000002</v>
      </c>
      <c r="G44" s="15">
        <v>4085499.6359999999</v>
      </c>
      <c r="H44" s="15">
        <v>4296143.4019999998</v>
      </c>
      <c r="I44" s="15">
        <v>4053527.8059999999</v>
      </c>
      <c r="J44" s="15">
        <v>3979375.3470000001</v>
      </c>
      <c r="K44" s="15">
        <v>4058667.895</v>
      </c>
      <c r="L44" s="15">
        <v>4370897.9730000002</v>
      </c>
      <c r="M44" s="15">
        <v>4812051.1969999997</v>
      </c>
      <c r="N44" s="15">
        <v>5102963.0839999998</v>
      </c>
      <c r="O44" s="15">
        <v>5416408.5010000002</v>
      </c>
      <c r="P44" s="15">
        <v>5507088.6610000003</v>
      </c>
      <c r="Q44" s="15">
        <v>4513823.2790000001</v>
      </c>
      <c r="R44" s="15">
        <v>5021640.449</v>
      </c>
      <c r="S44" s="15">
        <v>5598695.1459999997</v>
      </c>
      <c r="T44" s="15">
        <v>5779203.2640000004</v>
      </c>
      <c r="U44" s="15">
        <v>5944279.4199999999</v>
      </c>
      <c r="V44" s="15">
        <v>6032745.091</v>
      </c>
      <c r="W44" s="15">
        <v>5711400.5410000002</v>
      </c>
      <c r="X44" s="15">
        <v>5554534.3119999999</v>
      </c>
      <c r="Y44" s="15">
        <v>5745482.8720000004</v>
      </c>
      <c r="Z44" s="15">
        <v>6132506.4460000005</v>
      </c>
      <c r="AA44" s="15">
        <v>6073129.5460000001</v>
      </c>
      <c r="AB44" s="15">
        <v>5561218.9316285802</v>
      </c>
      <c r="AC44" s="15">
        <v>6458971.5616319599</v>
      </c>
      <c r="AD44" s="15">
        <v>7290415.7843760904</v>
      </c>
      <c r="AE44" s="15">
        <v>7299052.8445913102</v>
      </c>
    </row>
    <row r="45" spans="1:32" ht="15" customHeight="1">
      <c r="A45" s="14" t="s">
        <v>60</v>
      </c>
      <c r="B45" s="14" t="s">
        <v>58</v>
      </c>
      <c r="C45" s="16">
        <v>1316365.7939488732</v>
      </c>
      <c r="D45" s="16">
        <v>1367482.8953404569</v>
      </c>
      <c r="E45" s="15">
        <v>1466269.8724482725</v>
      </c>
      <c r="F45" s="15">
        <v>1536630.6298948496</v>
      </c>
      <c r="G45" s="15">
        <v>1628378.8871547088</v>
      </c>
      <c r="H45" s="15">
        <v>1739131.9000880308</v>
      </c>
      <c r="I45" s="15">
        <v>1681559.0202143877</v>
      </c>
      <c r="J45" s="15">
        <v>1697780.2591180333</v>
      </c>
      <c r="K45" s="15">
        <v>1798632.8900382447</v>
      </c>
      <c r="L45" s="15">
        <v>1924603.7532419555</v>
      </c>
      <c r="M45" s="15">
        <v>1981925.0187775129</v>
      </c>
      <c r="N45" s="15">
        <v>2093335.6464306207</v>
      </c>
      <c r="O45" s="15">
        <v>2181685.2549023544</v>
      </c>
      <c r="P45" s="15">
        <v>2133873.4952992941</v>
      </c>
      <c r="Q45" s="15">
        <v>1931823.7743435402</v>
      </c>
      <c r="R45" s="15">
        <v>2038747.5223441245</v>
      </c>
      <c r="S45" s="15">
        <v>2052533.1910670844</v>
      </c>
      <c r="T45" s="15">
        <v>2052865.2860319994</v>
      </c>
      <c r="U45" s="15">
        <v>2122703.0029502469</v>
      </c>
      <c r="V45" s="15">
        <v>2145420.6595279602</v>
      </c>
      <c r="W45" s="15">
        <v>2160150.5221660356</v>
      </c>
      <c r="X45" s="15">
        <v>2144072.0927725015</v>
      </c>
      <c r="Y45" s="15">
        <v>2207860.4077178454</v>
      </c>
      <c r="Z45" s="15">
        <v>2315866.5354237687</v>
      </c>
      <c r="AA45" s="15">
        <v>2328041.0574566708</v>
      </c>
      <c r="AB45" s="15">
        <v>2238531.37</v>
      </c>
      <c r="AC45" s="15">
        <v>2406499.3768740902</v>
      </c>
      <c r="AD45" s="15">
        <v>2386891.2862951141</v>
      </c>
      <c r="AE45" s="15">
        <v>2383520.1826250199</v>
      </c>
    </row>
    <row r="46" spans="1:32" ht="15" customHeight="1">
      <c r="A46" s="14" t="s">
        <v>60</v>
      </c>
      <c r="B46" s="14" t="s">
        <v>59</v>
      </c>
      <c r="C46" s="16">
        <v>1215999.3707719501</v>
      </c>
      <c r="D46" s="16">
        <v>1257404.60662221</v>
      </c>
      <c r="E46" s="15">
        <v>1379886.4</v>
      </c>
      <c r="F46" s="15">
        <v>1429598.4210000001</v>
      </c>
      <c r="G46" s="15">
        <v>1488889.7080000001</v>
      </c>
      <c r="H46" s="15">
        <v>1549438.477</v>
      </c>
      <c r="I46" s="15">
        <v>1472931.5460000001</v>
      </c>
      <c r="J46" s="15">
        <v>1470280.193</v>
      </c>
      <c r="K46" s="15">
        <v>1525598.4509999999</v>
      </c>
      <c r="L46" s="15">
        <v>1609515.155</v>
      </c>
      <c r="M46" s="15">
        <v>1692920.8940000001</v>
      </c>
      <c r="N46" s="15">
        <v>1794744.585</v>
      </c>
      <c r="O46" s="15">
        <v>1848323.547</v>
      </c>
      <c r="P46" s="15">
        <v>1804393.692</v>
      </c>
      <c r="Q46" s="15">
        <v>1693758.3540000001</v>
      </c>
      <c r="R46" s="15">
        <v>1791742.513</v>
      </c>
      <c r="S46" s="15">
        <v>1863738.024</v>
      </c>
      <c r="T46" s="15">
        <v>1927324.612</v>
      </c>
      <c r="U46" s="15">
        <v>1987179.2890000001</v>
      </c>
      <c r="V46" s="15">
        <v>2045615.226</v>
      </c>
      <c r="W46" s="15">
        <v>2123243.202</v>
      </c>
      <c r="X46" s="15">
        <v>2098271.5490000001</v>
      </c>
      <c r="Y46" s="15">
        <v>2192925.3670000001</v>
      </c>
      <c r="Z46" s="15">
        <v>2330106.5240000002</v>
      </c>
      <c r="AA46" s="15">
        <v>2364316.202</v>
      </c>
      <c r="AB46" s="15">
        <v>2238531.37</v>
      </c>
      <c r="AC46" s="15">
        <v>2497131.5819999999</v>
      </c>
      <c r="AD46" s="15">
        <v>2745868.5964255198</v>
      </c>
      <c r="AE46" s="15">
        <v>2893532.21313571</v>
      </c>
    </row>
    <row r="48" spans="1:32">
      <c r="A48" s="18" t="s">
        <v>62</v>
      </c>
      <c r="AF48" s="19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145"/>
  <sheetViews>
    <sheetView topLeftCell="A105" workbookViewId="0">
      <selection activeCell="A107" sqref="A107:XFD120"/>
    </sheetView>
  </sheetViews>
  <sheetFormatPr baseColWidth="10" defaultRowHeight="15"/>
  <cols>
    <col min="1" max="1" width="20.7109375" customWidth="1"/>
    <col min="2" max="2" width="42" customWidth="1"/>
  </cols>
  <sheetData>
    <row r="1" spans="1:31">
      <c r="A1" t="s">
        <v>0</v>
      </c>
    </row>
    <row r="2" spans="1:31">
      <c r="A2" t="s">
        <v>1</v>
      </c>
    </row>
    <row r="3" spans="1:31">
      <c r="A3" t="s">
        <v>2</v>
      </c>
    </row>
    <row r="4" spans="1:31">
      <c r="A4" t="s">
        <v>3</v>
      </c>
    </row>
    <row r="5" spans="1:31">
      <c r="A5" t="s">
        <v>4</v>
      </c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  <c r="H5" t="s">
        <v>10</v>
      </c>
      <c r="I5" t="s">
        <v>11</v>
      </c>
      <c r="J5" t="s">
        <v>12</v>
      </c>
      <c r="K5" t="s">
        <v>13</v>
      </c>
      <c r="L5" t="s">
        <v>14</v>
      </c>
      <c r="M5" t="s">
        <v>15</v>
      </c>
      <c r="N5" t="s">
        <v>16</v>
      </c>
      <c r="O5" t="s">
        <v>17</v>
      </c>
      <c r="P5" t="s">
        <v>18</v>
      </c>
      <c r="Q5" t="s">
        <v>19</v>
      </c>
      <c r="R5" t="s">
        <v>20</v>
      </c>
      <c r="S5" t="s">
        <v>21</v>
      </c>
      <c r="T5" t="s">
        <v>22</v>
      </c>
      <c r="U5" t="s">
        <v>23</v>
      </c>
      <c r="V5" t="s">
        <v>24</v>
      </c>
      <c r="W5" t="s">
        <v>25</v>
      </c>
      <c r="X5" t="s">
        <v>26</v>
      </c>
      <c r="Y5" t="s">
        <v>27</v>
      </c>
      <c r="Z5" t="s">
        <v>28</v>
      </c>
      <c r="AA5" t="s">
        <v>29</v>
      </c>
      <c r="AB5" t="s">
        <v>30</v>
      </c>
      <c r="AC5" t="s">
        <v>31</v>
      </c>
      <c r="AD5" t="s">
        <v>32</v>
      </c>
      <c r="AE5" t="s">
        <v>33</v>
      </c>
    </row>
    <row r="6" spans="1:31">
      <c r="A6" t="s">
        <v>34</v>
      </c>
      <c r="B6" t="s">
        <v>35</v>
      </c>
      <c r="C6" t="s">
        <v>36</v>
      </c>
      <c r="D6" t="s">
        <v>36</v>
      </c>
      <c r="E6" t="s">
        <v>36</v>
      </c>
      <c r="F6" t="s">
        <v>36</v>
      </c>
      <c r="G6" t="s">
        <v>36</v>
      </c>
      <c r="H6" t="s">
        <v>36</v>
      </c>
      <c r="I6" t="s">
        <v>36</v>
      </c>
      <c r="J6" t="s">
        <v>36</v>
      </c>
      <c r="K6" t="s">
        <v>36</v>
      </c>
      <c r="L6" t="s">
        <v>36</v>
      </c>
      <c r="M6" t="s">
        <v>36</v>
      </c>
      <c r="N6" t="s">
        <v>36</v>
      </c>
      <c r="O6" t="s">
        <v>36</v>
      </c>
      <c r="P6" t="s">
        <v>36</v>
      </c>
      <c r="Q6" t="s">
        <v>36</v>
      </c>
      <c r="R6" t="s">
        <v>36</v>
      </c>
      <c r="S6" t="s">
        <v>36</v>
      </c>
      <c r="T6" t="s">
        <v>36</v>
      </c>
      <c r="U6" t="s">
        <v>36</v>
      </c>
      <c r="V6" t="s">
        <v>36</v>
      </c>
      <c r="W6" t="s">
        <v>36</v>
      </c>
      <c r="X6" t="s">
        <v>36</v>
      </c>
      <c r="Y6" t="s">
        <v>36</v>
      </c>
      <c r="Z6" t="s">
        <v>36</v>
      </c>
      <c r="AA6" t="s">
        <v>36</v>
      </c>
      <c r="AB6" t="s">
        <v>36</v>
      </c>
      <c r="AC6" t="s">
        <v>36</v>
      </c>
      <c r="AD6" t="s">
        <v>36</v>
      </c>
      <c r="AE6" t="s">
        <v>36</v>
      </c>
    </row>
    <row r="7" spans="1:31">
      <c r="A7" t="s">
        <v>63</v>
      </c>
      <c r="AE7" t="s">
        <v>36</v>
      </c>
    </row>
    <row r="8" spans="1:31" ht="15" customHeight="1">
      <c r="A8" s="14" t="s">
        <v>57</v>
      </c>
      <c r="B8" s="14" t="s">
        <v>58</v>
      </c>
      <c r="C8">
        <f>industrie20!C8/industrie20!$C8</f>
        <v>1</v>
      </c>
      <c r="D8">
        <f>industrie20!D8/industrie20!$C8</f>
        <v>1.0044460165260967</v>
      </c>
      <c r="E8">
        <f>industrie20!E8/industrie20!$C8</f>
        <v>1.0555902161560966</v>
      </c>
      <c r="F8">
        <f>industrie20!F8/industrie20!$C8</f>
        <v>1.0927712607059363</v>
      </c>
      <c r="G8">
        <f>industrie20!G8/industrie20!$C8</f>
        <v>1.1128764148104484</v>
      </c>
      <c r="H8">
        <f>industrie20!H8/industrie20!$C8</f>
        <v>1.1706018112279357</v>
      </c>
      <c r="I8">
        <f>industrie20!I8/industrie20!$C8</f>
        <v>1.1877778194453477</v>
      </c>
      <c r="J8">
        <f>industrie20!J8/industrie20!$C8</f>
        <v>1.1357771509796597</v>
      </c>
      <c r="K8">
        <f>industrie20!K8/industrie20!$C8</f>
        <v>1.1342693433188666</v>
      </c>
      <c r="L8">
        <f>industrie20!L8/industrie20!$C8</f>
        <v>1.1826373467404301</v>
      </c>
      <c r="M8">
        <f>industrie20!M8/industrie20!$C8</f>
        <v>1.1760728022832265</v>
      </c>
      <c r="N8">
        <f>industrie20!N8/industrie20!$C8</f>
        <v>1.2230301042219247</v>
      </c>
      <c r="O8">
        <f>industrie20!O8/industrie20!$C8</f>
        <v>1.2699067091243215</v>
      </c>
      <c r="P8">
        <f>industrie20!P8/industrie20!$C8</f>
        <v>1.2403385248566012</v>
      </c>
      <c r="Q8">
        <f>industrie20!Q8/industrie20!$C8</f>
        <v>1.0550020872718431</v>
      </c>
      <c r="R8">
        <f>industrie20!R8/industrie20!$C8</f>
        <v>1.1474538612211183</v>
      </c>
      <c r="S8">
        <f>industrie20!S8/industrie20!$C8</f>
        <v>1.2186603847714186</v>
      </c>
      <c r="T8">
        <f>industrie20!T8/industrie20!$C8</f>
        <v>1.1861826814053449</v>
      </c>
      <c r="U8">
        <f>industrie20!U8/industrie20!$C8</f>
        <v>1.1606572633839807</v>
      </c>
      <c r="V8">
        <f>industrie20!V8/industrie20!$C8</f>
        <v>1.1631491002111971</v>
      </c>
      <c r="W8">
        <f>industrie20!W8/industrie20!$C8</f>
        <v>1.1793176204281035</v>
      </c>
      <c r="X8">
        <f>industrie20!X8/industrie20!$C8</f>
        <v>1.1768191995510473</v>
      </c>
      <c r="Y8">
        <f>industrie20!Y8/industrie20!$C8</f>
        <v>1.2074420494259746</v>
      </c>
      <c r="Z8">
        <f>industrie20!Z8/industrie20!$C8</f>
        <v>1.218944181660331</v>
      </c>
      <c r="AA8">
        <f>industrie20!AA8/industrie20!$C8</f>
        <v>1.2054322057291726</v>
      </c>
      <c r="AB8">
        <f>industrie20!AB8/industrie20!$C8</f>
        <v>1.1211548333684112</v>
      </c>
      <c r="AC8">
        <f>industrie20!AC8/industrie20!$C8</f>
        <v>1.2156619630113121</v>
      </c>
      <c r="AD8">
        <f>industrie20!AD8/industrie20!$C8</f>
        <v>1.2532257152633923</v>
      </c>
      <c r="AE8">
        <f>industrie20!AE8/industrie20!$C8</f>
        <v>1.1791658243280412</v>
      </c>
    </row>
    <row r="9" spans="1:31" ht="15" customHeight="1">
      <c r="A9" s="14" t="s">
        <v>57</v>
      </c>
      <c r="B9" s="14" t="s">
        <v>59</v>
      </c>
      <c r="C9">
        <f>industrie20!C9/industrie20!$C9</f>
        <v>1</v>
      </c>
      <c r="D9">
        <f>industrie20!D9/industrie20!$C9</f>
        <v>1.0011912029439518</v>
      </c>
      <c r="E9">
        <f>industrie20!E9/industrie20!$C9</f>
        <v>1.0695240170159102</v>
      </c>
      <c r="F9">
        <f>industrie20!F9/industrie20!$C9</f>
        <v>1.0980229154134376</v>
      </c>
      <c r="G9">
        <f>industrie20!G9/industrie20!$C9</f>
        <v>1.1182815447567367</v>
      </c>
      <c r="H9">
        <f>industrie20!H9/industrie20!$C9</f>
        <v>1.2530369354705586</v>
      </c>
      <c r="I9">
        <f>industrie20!I9/industrie20!$C9</f>
        <v>1.262559866870802</v>
      </c>
      <c r="J9">
        <f>industrie20!J9/industrie20!$C9</f>
        <v>1.2163505616573931</v>
      </c>
      <c r="K9">
        <f>industrie20!K9/industrie20!$C9</f>
        <v>1.1981404742058461</v>
      </c>
      <c r="L9">
        <f>industrie20!L9/industrie20!$C9</f>
        <v>1.3025521634610022</v>
      </c>
      <c r="M9">
        <f>industrie20!M9/industrie20!$C9</f>
        <v>1.35255368778437</v>
      </c>
      <c r="N9">
        <f>industrie20!N9/industrie20!$C9</f>
        <v>1.4762871051909532</v>
      </c>
      <c r="O9">
        <f>industrie20!O9/industrie20!$C9</f>
        <v>1.5787335326603011</v>
      </c>
      <c r="P9">
        <f>industrie20!P9/industrie20!$C9</f>
        <v>1.6279386909705775</v>
      </c>
      <c r="Q9">
        <f>industrie20!Q9/industrie20!$C9</f>
        <v>1.2988008408316412</v>
      </c>
      <c r="R9">
        <f>industrie20!R9/industrie20!$C9</f>
        <v>1.4934613963248193</v>
      </c>
      <c r="S9">
        <f>industrie20!S9/industrie20!$C9</f>
        <v>1.694876563267971</v>
      </c>
      <c r="T9">
        <f>industrie20!T9/industrie20!$C9</f>
        <v>1.7003455380824311</v>
      </c>
      <c r="U9">
        <f>industrie20!U9/industrie20!$C9</f>
        <v>1.6559795487854116</v>
      </c>
      <c r="V9">
        <f>industrie20!V9/industrie20!$C9</f>
        <v>1.6325443782582414</v>
      </c>
      <c r="W9">
        <f>industrie20!W9/industrie20!$C9</f>
        <v>1.595993334617235</v>
      </c>
      <c r="X9">
        <f>industrie20!X9/industrie20!$C9</f>
        <v>1.5798942491368984</v>
      </c>
      <c r="Y9">
        <f>industrie20!Y9/industrie20!$C9</f>
        <v>1.7057944364427795</v>
      </c>
      <c r="Z9">
        <f>industrie20!Z9/industrie20!$C9</f>
        <v>1.7829646081856909</v>
      </c>
      <c r="AA9">
        <f>industrie20!AA9/industrie20!$C9</f>
        <v>1.7719798134971769</v>
      </c>
      <c r="AB9">
        <f>industrie20!AB9/industrie20!$C9</f>
        <v>1.614037605429268</v>
      </c>
      <c r="AC9">
        <f>industrie20!AC9/industrie20!$C9</f>
        <v>1.9516008741436834</v>
      </c>
      <c r="AD9">
        <f>industrie20!AD9/industrie20!$C9</f>
        <v>2.3962504619443381</v>
      </c>
      <c r="AE9">
        <f>industrie20!AE9/industrie20!$C9</f>
        <v>2.2567808223761747</v>
      </c>
    </row>
    <row r="10" spans="1:31" ht="15" customHeight="1">
      <c r="A10" s="14" t="s">
        <v>60</v>
      </c>
      <c r="B10" s="14" t="s">
        <v>58</v>
      </c>
      <c r="C10">
        <f>industrie20!C10/industrie20!$C10</f>
        <v>1</v>
      </c>
      <c r="D10">
        <f>industrie20!D10/industrie20!$C10</f>
        <v>1.0285005858002432</v>
      </c>
      <c r="E10">
        <f>industrie20!E10/industrie20!$C10</f>
        <v>1.0930521747924904</v>
      </c>
      <c r="F10">
        <f>industrie20!F10/industrie20!$C10</f>
        <v>1.1259536267782972</v>
      </c>
      <c r="G10">
        <f>industrie20!G10/industrie20!$C10</f>
        <v>1.1342142894142373</v>
      </c>
      <c r="H10">
        <f>industrie20!H10/industrie20!$C10</f>
        <v>1.1984096065916157</v>
      </c>
      <c r="I10">
        <f>industrie20!I10/industrie20!$C10</f>
        <v>1.2069044645821101</v>
      </c>
      <c r="J10">
        <f>industrie20!J10/industrie20!$C10</f>
        <v>1.2119629718214775</v>
      </c>
      <c r="K10">
        <f>industrie20!K10/industrie20!$C10</f>
        <v>1.2095378738621787</v>
      </c>
      <c r="L10">
        <f>industrie20!L10/industrie20!$C10</f>
        <v>1.2711047608190027</v>
      </c>
      <c r="M10">
        <f>industrie20!M10/industrie20!$C10</f>
        <v>1.3047609377957121</v>
      </c>
      <c r="N10">
        <f>industrie20!N10/industrie20!$C10</f>
        <v>1.2744807837699976</v>
      </c>
      <c r="O10">
        <f>industrie20!O10/industrie20!$C10</f>
        <v>1.355312390783437</v>
      </c>
      <c r="P10">
        <f>industrie20!P10/industrie20!$C10</f>
        <v>1.3100338673171876</v>
      </c>
      <c r="Q10">
        <f>industrie20!Q10/industrie20!$C10</f>
        <v>1.2088667492960419</v>
      </c>
      <c r="R10">
        <f>industrie20!R10/industrie20!$C10</f>
        <v>1.2587122485410287</v>
      </c>
      <c r="S10">
        <f>industrie20!S10/industrie20!$C10</f>
        <v>1.2664651454793867</v>
      </c>
      <c r="T10">
        <f>industrie20!T10/industrie20!$C10</f>
        <v>1.2454128064474677</v>
      </c>
      <c r="U10">
        <f>industrie20!U10/industrie20!$C10</f>
        <v>1.2708166067940305</v>
      </c>
      <c r="V10">
        <f>industrie20!V10/industrie20!$C10</f>
        <v>1.2912736850795912</v>
      </c>
      <c r="W10">
        <f>industrie20!W10/industrie20!$C10</f>
        <v>1.3095545980500167</v>
      </c>
      <c r="X10">
        <f>industrie20!X10/industrie20!$C10</f>
        <v>1.2834574862401134</v>
      </c>
      <c r="Y10">
        <f>industrie20!Y10/industrie20!$C10</f>
        <v>1.315805651716685</v>
      </c>
      <c r="Z10">
        <f>industrie20!Z10/industrie20!$C10</f>
        <v>1.3321783333807506</v>
      </c>
      <c r="AA10">
        <f>industrie20!AA10/industrie20!$C10</f>
        <v>1.3729459334898044</v>
      </c>
      <c r="AB10">
        <f>industrie20!AB10/industrie20!$C10</f>
        <v>1.2790701617480811</v>
      </c>
      <c r="AC10">
        <f>industrie20!AC10/industrie20!$C10</f>
        <v>1.2141107249461411</v>
      </c>
      <c r="AD10">
        <f>industrie20!AD10/industrie20!$C10</f>
        <v>1.3637746395489661</v>
      </c>
      <c r="AE10">
        <f>industrie20!AE10/industrie20!$C10</f>
        <v>1.3421590078098293</v>
      </c>
    </row>
    <row r="11" spans="1:31" ht="15" customHeight="1">
      <c r="A11" s="14" t="s">
        <v>60</v>
      </c>
      <c r="B11" s="14" t="s">
        <v>59</v>
      </c>
      <c r="C11">
        <f>industrie20!C11/industrie20!$C11</f>
        <v>1</v>
      </c>
      <c r="D11">
        <f>industrie20!D11/industrie20!$C11</f>
        <v>1.0087029969504533</v>
      </c>
      <c r="E11">
        <f>industrie20!E11/industrie20!$C11</f>
        <v>1.068336274060198</v>
      </c>
      <c r="F11">
        <f>industrie20!F11/industrie20!$C11</f>
        <v>1.0944867200920303</v>
      </c>
      <c r="G11">
        <f>industrie20!G11/industrie20!$C11</f>
        <v>1.0865506439803192</v>
      </c>
      <c r="H11">
        <f>industrie20!H11/industrie20!$C11</f>
        <v>1.1648413432514853</v>
      </c>
      <c r="I11">
        <f>industrie20!I11/industrie20!$C11</f>
        <v>1.167069559201884</v>
      </c>
      <c r="J11">
        <f>industrie20!J11/industrie20!$C11</f>
        <v>1.1890433958011082</v>
      </c>
      <c r="K11">
        <f>industrie20!K11/industrie20!$C11</f>
        <v>1.1803093074653006</v>
      </c>
      <c r="L11">
        <f>industrie20!L11/industrie20!$C11</f>
        <v>1.2373879090784254</v>
      </c>
      <c r="M11">
        <f>industrie20!M11/industrie20!$C11</f>
        <v>1.2748996655085125</v>
      </c>
      <c r="N11">
        <f>industrie20!N11/industrie20!$C11</f>
        <v>1.2652380175096318</v>
      </c>
      <c r="O11">
        <f>industrie20!O11/industrie20!$C11</f>
        <v>1.3408185843574056</v>
      </c>
      <c r="P11">
        <f>industrie20!P11/industrie20!$C11</f>
        <v>1.2752261250547337</v>
      </c>
      <c r="Q11">
        <f>industrie20!Q11/industrie20!$C11</f>
        <v>1.1570244507836325</v>
      </c>
      <c r="R11">
        <f>industrie20!R11/industrie20!$C11</f>
        <v>1.2355923815742087</v>
      </c>
      <c r="S11">
        <f>industrie20!S11/industrie20!$C11</f>
        <v>1.2707904207441723</v>
      </c>
      <c r="T11">
        <f>industrie20!T11/industrie20!$C11</f>
        <v>1.2686192056669232</v>
      </c>
      <c r="U11">
        <f>industrie20!U11/industrie20!$C11</f>
        <v>1.2948447892133619</v>
      </c>
      <c r="V11">
        <f>industrie20!V11/industrie20!$C11</f>
        <v>1.3203241795112952</v>
      </c>
      <c r="W11">
        <f>industrie20!W11/industrie20!$C11</f>
        <v>1.3530893177772767</v>
      </c>
      <c r="X11">
        <f>industrie20!X11/industrie20!$C11</f>
        <v>1.3597402832943395</v>
      </c>
      <c r="Y11">
        <f>industrie20!Y11/industrie20!$C11</f>
        <v>1.4298332206270612</v>
      </c>
      <c r="Z11">
        <f>industrie20!Z11/industrie20!$C11</f>
        <v>1.4695680111099885</v>
      </c>
      <c r="AA11">
        <f>industrie20!AA11/industrie20!$C11</f>
        <v>1.5419953932930699</v>
      </c>
      <c r="AB11">
        <f>industrie20!AB11/industrie20!$C11</f>
        <v>1.4433087452294155</v>
      </c>
      <c r="AC11">
        <f>industrie20!AC11/industrie20!$C11</f>
        <v>1.4087973074860283</v>
      </c>
      <c r="AD11">
        <f>industrie20!AD11/industrie20!$C11</f>
        <v>1.7757559740801483</v>
      </c>
      <c r="AE11">
        <f>industrie20!AE11/industrie20!$C11</f>
        <v>1.7388556815620284</v>
      </c>
    </row>
    <row r="12" spans="1:31" ht="15" customHeight="1">
      <c r="A12" t="s">
        <v>64</v>
      </c>
      <c r="AE12" t="s">
        <v>36</v>
      </c>
    </row>
    <row r="13" spans="1:31" ht="15" customHeight="1">
      <c r="A13" s="14" t="s">
        <v>57</v>
      </c>
      <c r="B13" s="14" t="s">
        <v>58</v>
      </c>
      <c r="C13">
        <f>industrie20!C13/industrie20!$C13</f>
        <v>1</v>
      </c>
      <c r="D13">
        <f>industrie20!D13/industrie20!$C13</f>
        <v>0.99992033832804161</v>
      </c>
      <c r="E13">
        <f>industrie20!E13/industrie20!$C13</f>
        <v>1.0198807227782036</v>
      </c>
      <c r="F13">
        <f>industrie20!F13/industrie20!$C13</f>
        <v>1.0468023248062162</v>
      </c>
      <c r="G13">
        <f>industrie20!G13/industrie20!$C13</f>
        <v>1.0713920116998379</v>
      </c>
      <c r="H13">
        <f>industrie20!H13/industrie20!$C13</f>
        <v>1.1242185895919281</v>
      </c>
      <c r="I13">
        <f>industrie20!I13/industrie20!$C13</f>
        <v>1.1477768030006645</v>
      </c>
      <c r="J13">
        <f>industrie20!J13/industrie20!$C13</f>
        <v>1.1307047133322436</v>
      </c>
      <c r="K13">
        <f>industrie20!K13/industrie20!$C13</f>
        <v>1.1009521284314507</v>
      </c>
      <c r="L13">
        <f>industrie20!L13/industrie20!$C13</f>
        <v>1.1190683097989838</v>
      </c>
      <c r="M13">
        <f>industrie20!M13/industrie20!$C13</f>
        <v>1.1666957481245643</v>
      </c>
      <c r="N13">
        <f>industrie20!N13/industrie20!$C13</f>
        <v>1.2142931238328474</v>
      </c>
      <c r="O13">
        <f>industrie20!O13/industrie20!$C13</f>
        <v>1.242473490504818</v>
      </c>
      <c r="P13">
        <f>industrie20!P13/industrie20!$C13</f>
        <v>1.257626691313358</v>
      </c>
      <c r="Q13">
        <f>industrie20!Q13/industrie20!$C13</f>
        <v>1.0954761580911081</v>
      </c>
      <c r="R13">
        <f>industrie20!R13/industrie20!$C13</f>
        <v>1.0739147992029388</v>
      </c>
      <c r="S13">
        <f>industrie20!S13/industrie20!$C13</f>
        <v>1.1265756694373872</v>
      </c>
      <c r="T13">
        <f>industrie20!T13/industrie20!$C13</f>
        <v>1.153591652828541</v>
      </c>
      <c r="U13">
        <f>industrie20!U13/industrie20!$C13</f>
        <v>1.1460455144059924</v>
      </c>
      <c r="V13">
        <f>industrie20!V13/industrie20!$C13</f>
        <v>1.178760337957427</v>
      </c>
      <c r="W13">
        <f>industrie20!W13/industrie20!$C13</f>
        <v>1.2246892240309331</v>
      </c>
      <c r="X13">
        <f>industrie20!X13/industrie20!$C13</f>
        <v>1.2597991210715476</v>
      </c>
      <c r="Y13">
        <f>industrie20!Y13/industrie20!$C13</f>
        <v>1.3107362239800193</v>
      </c>
      <c r="Z13">
        <f>industrie20!Z13/industrie20!$C13</f>
        <v>1.3285132727215068</v>
      </c>
      <c r="AA13">
        <f>industrie20!AA13/industrie20!$C13</f>
        <v>1.3735547015495762</v>
      </c>
      <c r="AB13">
        <f>industrie20!AB13/industrie20!$C13</f>
        <v>1.3521531841108358</v>
      </c>
      <c r="AC13">
        <f>industrie20!AC13/industrie20!$C13</f>
        <v>1.4516764530173372</v>
      </c>
      <c r="AD13">
        <f>industrie20!AD13/industrie20!$C13</f>
        <v>1.5626312472949206</v>
      </c>
      <c r="AE13">
        <f>industrie20!AE13/industrie20!$C13</f>
        <v>1.658002229541881</v>
      </c>
    </row>
    <row r="14" spans="1:31" ht="15" customHeight="1">
      <c r="A14" s="14" t="s">
        <v>57</v>
      </c>
      <c r="B14" s="14" t="s">
        <v>59</v>
      </c>
      <c r="C14">
        <f>industrie20!C14/industrie20!$C14</f>
        <v>1</v>
      </c>
      <c r="D14">
        <f>industrie20!D14/industrie20!$C14</f>
        <v>1.021041321971254</v>
      </c>
      <c r="E14">
        <f>industrie20!E14/industrie20!$C14</f>
        <v>1.0533161734817547</v>
      </c>
      <c r="F14">
        <f>industrie20!F14/industrie20!$C14</f>
        <v>1.0691611771905987</v>
      </c>
      <c r="G14">
        <f>industrie20!G14/industrie20!$C14</f>
        <v>1.092266364059765</v>
      </c>
      <c r="H14">
        <f>industrie20!H14/industrie20!$C14</f>
        <v>1.20411556635474</v>
      </c>
      <c r="I14">
        <f>industrie20!I14/industrie20!$C14</f>
        <v>1.2523886520243805</v>
      </c>
      <c r="J14">
        <f>industrie20!J14/industrie20!$C14</f>
        <v>1.2443141915488032</v>
      </c>
      <c r="K14">
        <f>industrie20!K14/industrie20!$C14</f>
        <v>1.2065365157075367</v>
      </c>
      <c r="L14">
        <f>industrie20!L14/industrie20!$C14</f>
        <v>1.2415304119261077</v>
      </c>
      <c r="M14">
        <f>industrie20!M14/industrie20!$C14</f>
        <v>1.3314507290490729</v>
      </c>
      <c r="N14">
        <f>industrie20!N14/industrie20!$C14</f>
        <v>1.4230782782927045</v>
      </c>
      <c r="O14">
        <f>industrie20!O14/industrie20!$C14</f>
        <v>1.5051885779340335</v>
      </c>
      <c r="P14">
        <f>industrie20!P14/industrie20!$C14</f>
        <v>1.5939502919915263</v>
      </c>
      <c r="Q14">
        <f>industrie20!Q14/industrie20!$C14</f>
        <v>1.3484046988281495</v>
      </c>
      <c r="R14">
        <f>industrie20!R14/industrie20!$C14</f>
        <v>1.3673780908027431</v>
      </c>
      <c r="S14">
        <f>industrie20!S14/industrie20!$C14</f>
        <v>1.4821876002278622</v>
      </c>
      <c r="T14">
        <f>industrie20!T14/industrie20!$C14</f>
        <v>1.5451257007933084</v>
      </c>
      <c r="U14">
        <f>industrie20!U14/industrie20!$C14</f>
        <v>1.5468039019280615</v>
      </c>
      <c r="V14">
        <f>industrie20!V14/industrie20!$C14</f>
        <v>1.5823978352488601</v>
      </c>
      <c r="W14">
        <f>industrie20!W14/industrie20!$C14</f>
        <v>1.6451358568838768</v>
      </c>
      <c r="X14">
        <f>industrie20!X14/industrie20!$C14</f>
        <v>1.6890793104759534</v>
      </c>
      <c r="Y14">
        <f>industrie20!Y14/industrie20!$C14</f>
        <v>1.7722719557338416</v>
      </c>
      <c r="Z14">
        <f>industrie20!Z14/industrie20!$C14</f>
        <v>1.8165269551658214</v>
      </c>
      <c r="AA14">
        <f>industrie20!AA14/industrie20!$C14</f>
        <v>1.887071361843359</v>
      </c>
      <c r="AB14">
        <f>industrie20!AB14/industrie20!$C14</f>
        <v>1.8627250931946471</v>
      </c>
      <c r="AC14">
        <f>industrie20!AC14/industrie20!$C14</f>
        <v>2.0335271539134916</v>
      </c>
      <c r="AD14">
        <f>industrie20!AD14/industrie20!$C14</f>
        <v>2.4289896022571402</v>
      </c>
      <c r="AE14">
        <f>industrie20!AE14/industrie20!$C14</f>
        <v>2.6221584805229519</v>
      </c>
    </row>
    <row r="15" spans="1:31" ht="15" customHeight="1">
      <c r="A15" s="14" t="s">
        <v>60</v>
      </c>
      <c r="B15" s="14" t="s">
        <v>58</v>
      </c>
      <c r="C15">
        <f>industrie20!C15/industrie20!$C15</f>
        <v>1</v>
      </c>
      <c r="D15">
        <f>industrie20!D15/industrie20!$C15</f>
        <v>0.96394970704055538</v>
      </c>
      <c r="E15">
        <f>industrie20!E15/industrie20!$C15</f>
        <v>1.0496104703289839</v>
      </c>
      <c r="F15">
        <f>industrie20!F15/industrie20!$C15</f>
        <v>1.0707846758655621</v>
      </c>
      <c r="G15">
        <f>industrie20!G15/industrie20!$C15</f>
        <v>1.0850558805341994</v>
      </c>
      <c r="H15">
        <f>industrie20!H15/industrie20!$C15</f>
        <v>1.1248508042276379</v>
      </c>
      <c r="I15">
        <f>industrie20!I15/industrie20!$C15</f>
        <v>1.143194229927313</v>
      </c>
      <c r="J15">
        <f>industrie20!J15/industrie20!$C15</f>
        <v>1.1151082085921324</v>
      </c>
      <c r="K15">
        <f>industrie20!K15/industrie20!$C15</f>
        <v>1.0837230136859837</v>
      </c>
      <c r="L15">
        <f>industrie20!L15/industrie20!$C15</f>
        <v>1.1036423298307729</v>
      </c>
      <c r="M15">
        <f>industrie20!M15/industrie20!$C15</f>
        <v>1.0850332190696239</v>
      </c>
      <c r="N15">
        <f>industrie20!N15/industrie20!$C15</f>
        <v>1.1431737370096833</v>
      </c>
      <c r="O15">
        <f>industrie20!O15/industrie20!$C15</f>
        <v>1.1568014956187529</v>
      </c>
      <c r="P15">
        <f>industrie20!P15/industrie20!$C15</f>
        <v>1.1586741454104521</v>
      </c>
      <c r="Q15">
        <f>industrie20!Q15/industrie20!$C15</f>
        <v>1.0207770520150019</v>
      </c>
      <c r="R15">
        <f>industrie20!R15/industrie20!$C15</f>
        <v>1.0471914660758175</v>
      </c>
      <c r="S15">
        <f>industrie20!S15/industrie20!$C15</f>
        <v>1.112585612621005</v>
      </c>
      <c r="T15">
        <f>industrie20!T15/industrie20!$C15</f>
        <v>1.1394969693790551</v>
      </c>
      <c r="U15">
        <f>industrie20!U15/industrie20!$C15</f>
        <v>1.2020984231149612</v>
      </c>
      <c r="V15">
        <f>industrie20!V15/industrie20!$C15</f>
        <v>1.2087474772383002</v>
      </c>
      <c r="W15">
        <f>industrie20!W15/industrie20!$C15</f>
        <v>1.2112127556292354</v>
      </c>
      <c r="X15">
        <f>industrie20!X15/industrie20!$C15</f>
        <v>1.2701696935429787</v>
      </c>
      <c r="Y15">
        <f>industrie20!Y15/industrie20!$C15</f>
        <v>1.3896257620016164</v>
      </c>
      <c r="Z15">
        <f>industrie20!Z15/industrie20!$C15</f>
        <v>1.4150990960896555</v>
      </c>
      <c r="AA15">
        <f>industrie20!AA15/industrie20!$C15</f>
        <v>1.4980844579453794</v>
      </c>
      <c r="AB15">
        <f>industrie20!AB15/industrie20!$C15</f>
        <v>1.3929272980700287</v>
      </c>
      <c r="AC15">
        <f>industrie20!AC15/industrie20!$C15</f>
        <v>1.5994897473097938</v>
      </c>
      <c r="AD15">
        <f>industrie20!AD15/industrie20!$C15</f>
        <v>1.8227696014360544</v>
      </c>
      <c r="AE15">
        <f>industrie20!AE15/industrie20!$C15</f>
        <v>2.0675197343804981</v>
      </c>
    </row>
    <row r="16" spans="1:31" ht="15" customHeight="1">
      <c r="A16" s="14" t="s">
        <v>60</v>
      </c>
      <c r="B16" s="14" t="s">
        <v>59</v>
      </c>
      <c r="C16">
        <f>industrie20!C16/industrie20!$C16</f>
        <v>1</v>
      </c>
      <c r="D16">
        <f>industrie20!D16/industrie20!$C16</f>
        <v>1.0111674220960629</v>
      </c>
      <c r="E16">
        <f>industrie20!E16/industrie20!$C16</f>
        <v>1.0983347906194316</v>
      </c>
      <c r="F16">
        <f>industrie20!F16/industrie20!$C16</f>
        <v>1.129655864210187</v>
      </c>
      <c r="G16">
        <f>industrie20!G16/industrie20!$C16</f>
        <v>1.1603550763015256</v>
      </c>
      <c r="H16">
        <f>industrie20!H16/industrie20!$C16</f>
        <v>1.2306570894790578</v>
      </c>
      <c r="I16">
        <f>industrie20!I16/industrie20!$C16</f>
        <v>1.2628313993440048</v>
      </c>
      <c r="J16">
        <f>industrie20!J16/industrie20!$C16</f>
        <v>1.2887022773383763</v>
      </c>
      <c r="K16">
        <f>industrie20!K16/industrie20!$C16</f>
        <v>1.2487512012965325</v>
      </c>
      <c r="L16">
        <f>industrie20!L16/industrie20!$C16</f>
        <v>1.2622571645726084</v>
      </c>
      <c r="M16">
        <f>industrie20!M16/industrie20!$C16</f>
        <v>1.2553506727794868</v>
      </c>
      <c r="N16">
        <f>industrie20!N16/industrie20!$C16</f>
        <v>1.3349479089135976</v>
      </c>
      <c r="O16">
        <f>industrie20!O16/industrie20!$C16</f>
        <v>1.3666391598548153</v>
      </c>
      <c r="P16">
        <f>industrie20!P16/industrie20!$C16</f>
        <v>1.4009794467756631</v>
      </c>
      <c r="Q16">
        <f>industrie20!Q16/industrie20!$C16</f>
        <v>1.2654342377252368</v>
      </c>
      <c r="R16">
        <f>industrie20!R16/industrie20!$C16</f>
        <v>1.2926710489680973</v>
      </c>
      <c r="S16">
        <f>industrie20!S16/industrie20!$C16</f>
        <v>1.3294803146474043</v>
      </c>
      <c r="T16">
        <f>industrie20!T16/industrie20!$C16</f>
        <v>1.3909178170029279</v>
      </c>
      <c r="U16">
        <f>industrie20!U16/industrie20!$C16</f>
        <v>1.4972603159017608</v>
      </c>
      <c r="V16">
        <f>industrie20!V16/industrie20!$C16</f>
        <v>1.5356773524065237</v>
      </c>
      <c r="W16">
        <f>industrie20!W16/industrie20!$C16</f>
        <v>1.6616041323138813</v>
      </c>
      <c r="X16">
        <f>industrie20!X16/industrie20!$C16</f>
        <v>1.7827426855326725</v>
      </c>
      <c r="Y16">
        <f>industrie20!Y16/industrie20!$C16</f>
        <v>1.8681292339890789</v>
      </c>
      <c r="Z16">
        <f>industrie20!Z16/industrie20!$C16</f>
        <v>1.9126577925452759</v>
      </c>
      <c r="AA16">
        <f>industrie20!AA16/industrie20!$C16</f>
        <v>2.0240097119977993</v>
      </c>
      <c r="AB16">
        <f>industrie20!AB16/industrie20!$C16</f>
        <v>1.9579546524977249</v>
      </c>
      <c r="AC16">
        <f>industrie20!AC16/industrie20!$C16</f>
        <v>2.1013844680107918</v>
      </c>
      <c r="AD16">
        <f>industrie20!AD16/industrie20!$C16</f>
        <v>2.3802565690188939</v>
      </c>
      <c r="AE16">
        <f>industrie20!AE16/industrie20!$C16</f>
        <v>2.9890159785017474</v>
      </c>
    </row>
    <row r="17" spans="1:31" ht="15" customHeight="1">
      <c r="A17" t="s">
        <v>37</v>
      </c>
      <c r="AE17" t="s">
        <v>36</v>
      </c>
    </row>
    <row r="18" spans="1:31" ht="15" customHeight="1">
      <c r="A18" s="14" t="s">
        <v>57</v>
      </c>
      <c r="B18" s="14" t="s">
        <v>58</v>
      </c>
      <c r="C18">
        <f>industrie20!C18/industrie20!$C18</f>
        <v>1</v>
      </c>
      <c r="D18">
        <f>industrie20!D18/industrie20!$C18</f>
        <v>1.0033166396358946</v>
      </c>
      <c r="E18">
        <f>industrie20!E18/industrie20!$C18</f>
        <v>1.0587619414590721</v>
      </c>
      <c r="F18">
        <f>industrie20!F18/industrie20!$C18</f>
        <v>1.1308739898172844</v>
      </c>
      <c r="G18">
        <f>industrie20!G18/industrie20!$C18</f>
        <v>1.1912640875982998</v>
      </c>
      <c r="H18">
        <f>industrie20!H18/industrie20!$C18</f>
        <v>1.2577886832692893</v>
      </c>
      <c r="I18">
        <f>industrie20!I18/industrie20!$C18</f>
        <v>1.283783667458513</v>
      </c>
      <c r="J18">
        <f>industrie20!J18/industrie20!$C18</f>
        <v>1.2601938376920538</v>
      </c>
      <c r="K18">
        <f>industrie20!K18/industrie20!$C18</f>
        <v>1.2375132599404497</v>
      </c>
      <c r="L18">
        <f>industrie20!L18/industrie20!$C18</f>
        <v>1.2636765596127739</v>
      </c>
      <c r="M18">
        <f>industrie20!M18/industrie20!$C18</f>
        <v>1.2766494435312701</v>
      </c>
      <c r="N18">
        <f>industrie20!N18/industrie20!$C18</f>
        <v>1.3057853899933702</v>
      </c>
      <c r="O18">
        <f>industrie20!O18/industrie20!$C18</f>
        <v>1.3232310244392811</v>
      </c>
      <c r="P18">
        <f>industrie20!P18/industrie20!$C18</f>
        <v>1.2991895943901799</v>
      </c>
      <c r="Q18">
        <f>industrie20!Q18/industrie20!$C18</f>
        <v>1.1489398907405857</v>
      </c>
      <c r="R18">
        <f>industrie20!R18/industrie20!$C18</f>
        <v>1.1932329723359869</v>
      </c>
      <c r="S18">
        <f>industrie20!S18/industrie20!$C18</f>
        <v>1.2285867878789445</v>
      </c>
      <c r="T18">
        <f>industrie20!T18/industrie20!$C18</f>
        <v>1.1883216782941655</v>
      </c>
      <c r="U18">
        <f>industrie20!U18/industrie20!$C18</f>
        <v>1.1830513505100801</v>
      </c>
      <c r="V18">
        <f>industrie20!V18/industrie20!$C18</f>
        <v>1.2029078455082933</v>
      </c>
      <c r="W18">
        <f>industrie20!W18/industrie20!$C18</f>
        <v>1.2165969272937296</v>
      </c>
      <c r="X18">
        <f>industrie20!X18/industrie20!$C18</f>
        <v>1.232714990088343</v>
      </c>
      <c r="Y18">
        <f>industrie20!Y18/industrie20!$C18</f>
        <v>1.2820179615460092</v>
      </c>
      <c r="Z18">
        <f>industrie20!Z18/industrie20!$C18</f>
        <v>1.2927216952303207</v>
      </c>
      <c r="AA18">
        <f>industrie20!AA18/industrie20!$C18</f>
        <v>1.3008077556266138</v>
      </c>
      <c r="AB18">
        <f>industrie20!AB18/industrie20!$C18</f>
        <v>1.1244865234542465</v>
      </c>
      <c r="AC18">
        <f>industrie20!AC18/industrie20!$C18</f>
        <v>1.2128582762188014</v>
      </c>
      <c r="AD18">
        <f>industrie20!AD18/industrie20!$C18</f>
        <v>1.2322088193057474</v>
      </c>
      <c r="AE18">
        <f>industrie20!AE18/industrie20!$C18</f>
        <v>1.2422855291632495</v>
      </c>
    </row>
    <row r="19" spans="1:31" ht="15" customHeight="1">
      <c r="A19" s="14" t="s">
        <v>57</v>
      </c>
      <c r="B19" s="14" t="s">
        <v>59</v>
      </c>
      <c r="C19">
        <f>industrie20!C19/industrie20!$C19</f>
        <v>1</v>
      </c>
      <c r="D19">
        <f>industrie20!D19/industrie20!$C19</f>
        <v>1.0017336753620429</v>
      </c>
      <c r="E19">
        <f>industrie20!E19/industrie20!$C19</f>
        <v>1.0636038897343827</v>
      </c>
      <c r="F19">
        <f>industrie20!F19/industrie20!$C19</f>
        <v>1.1135174660547404</v>
      </c>
      <c r="G19">
        <f>industrie20!G19/industrie20!$C19</f>
        <v>1.1640543257912634</v>
      </c>
      <c r="H19">
        <f>industrie20!H19/industrie20!$C19</f>
        <v>1.2847065756307516</v>
      </c>
      <c r="I19">
        <f>industrie20!I19/industrie20!$C19</f>
        <v>1.3199052757829406</v>
      </c>
      <c r="J19">
        <f>industrie20!J19/industrie20!$C19</f>
        <v>1.2842956358642663</v>
      </c>
      <c r="K19">
        <f>industrie20!K19/industrie20!$C19</f>
        <v>1.2543800754405154</v>
      </c>
      <c r="L19">
        <f>industrie20!L19/industrie20!$C19</f>
        <v>1.2966058084441063</v>
      </c>
      <c r="M19">
        <f>industrie20!M19/industrie20!$C19</f>
        <v>1.3404407459039784</v>
      </c>
      <c r="N19">
        <f>industrie20!N19/industrie20!$C19</f>
        <v>1.4038755781394907</v>
      </c>
      <c r="O19">
        <f>industrie20!O19/industrie20!$C19</f>
        <v>1.4563038383111788</v>
      </c>
      <c r="P19">
        <f>industrie20!P19/industrie20!$C19</f>
        <v>1.4829625338858106</v>
      </c>
      <c r="Q19">
        <f>industrie20!Q19/industrie20!$C19</f>
        <v>1.2545285116400731</v>
      </c>
      <c r="R19">
        <f>industrie20!R19/industrie20!$C19</f>
        <v>1.339877840165981</v>
      </c>
      <c r="S19">
        <f>industrie20!S19/industrie20!$C19</f>
        <v>1.4423322578056263</v>
      </c>
      <c r="T19">
        <f>industrie20!T19/industrie20!$C19</f>
        <v>1.4233667930944283</v>
      </c>
      <c r="U19">
        <f>industrie20!U19/industrie20!$C19</f>
        <v>1.4107944885026038</v>
      </c>
      <c r="V19">
        <f>industrie20!V19/industrie20!$C19</f>
        <v>1.4205396315363945</v>
      </c>
      <c r="W19">
        <f>industrie20!W19/industrie20!$C19</f>
        <v>1.4187611838037715</v>
      </c>
      <c r="X19">
        <f>industrie20!X19/industrie20!$C19</f>
        <v>1.4175112729769574</v>
      </c>
      <c r="Y19">
        <f>industrie20!Y19/industrie20!$C19</f>
        <v>1.5006182674244406</v>
      </c>
      <c r="Z19">
        <f>industrie20!Z19/industrie20!$C19</f>
        <v>1.5359518420207832</v>
      </c>
      <c r="AA19">
        <f>industrie20!AA19/industrie20!$C19</f>
        <v>1.5629230153021185</v>
      </c>
      <c r="AB19">
        <f>industrie20!AB19/industrie20!$C19</f>
        <v>1.3308403235203194</v>
      </c>
      <c r="AC19">
        <f>industrie20!AC19/industrie20!$C19</f>
        <v>1.5000352977195444</v>
      </c>
      <c r="AD19">
        <f>industrie20!AD19/industrie20!$C19</f>
        <v>1.7368367372720137</v>
      </c>
      <c r="AE19">
        <f>industrie20!AE19/industrie20!$C19</f>
        <v>1.8001350230661308</v>
      </c>
    </row>
    <row r="20" spans="1:31" ht="15" customHeight="1">
      <c r="A20" s="14" t="s">
        <v>60</v>
      </c>
      <c r="B20" s="14" t="s">
        <v>58</v>
      </c>
      <c r="C20">
        <f>industrie20!C20/industrie20!$C20</f>
        <v>1</v>
      </c>
      <c r="D20">
        <f>industrie20!D20/industrie20!$C20</f>
        <v>1.0118170720557553</v>
      </c>
      <c r="E20">
        <f>industrie20!E20/industrie20!$C20</f>
        <v>1.0605370470054427</v>
      </c>
      <c r="F20">
        <f>industrie20!F20/industrie20!$C20</f>
        <v>1.1146318474573167</v>
      </c>
      <c r="G20">
        <f>industrie20!G20/industrie20!$C20</f>
        <v>1.1585146445940639</v>
      </c>
      <c r="H20">
        <f>industrie20!H20/industrie20!$C20</f>
        <v>1.2192969417368296</v>
      </c>
      <c r="I20">
        <f>industrie20!I20/industrie20!$C20</f>
        <v>1.2319954326413698</v>
      </c>
      <c r="J20">
        <f>industrie20!J20/industrie20!$C20</f>
        <v>1.2267124427399621</v>
      </c>
      <c r="K20">
        <f>industrie20!K20/industrie20!$C20</f>
        <v>1.2554893000564888</v>
      </c>
      <c r="L20">
        <f>industrie20!L20/industrie20!$C20</f>
        <v>1.2865284012147493</v>
      </c>
      <c r="M20">
        <f>industrie20!M20/industrie20!$C20</f>
        <v>1.3088435516707402</v>
      </c>
      <c r="N20">
        <f>industrie20!N20/industrie20!$C20</f>
        <v>1.3438532391911027</v>
      </c>
      <c r="O20">
        <f>industrie20!O20/industrie20!$C20</f>
        <v>1.3743781167053135</v>
      </c>
      <c r="P20">
        <f>industrie20!P20/industrie20!$C20</f>
        <v>1.3327632626522634</v>
      </c>
      <c r="Q20">
        <f>industrie20!Q20/industrie20!$C20</f>
        <v>1.2448025621198848</v>
      </c>
      <c r="R20">
        <f>industrie20!R20/industrie20!$C20</f>
        <v>1.2730737610818579</v>
      </c>
      <c r="S20">
        <f>industrie20!S20/industrie20!$C20</f>
        <v>1.3217593220546267</v>
      </c>
      <c r="T20">
        <f>industrie20!T20/industrie20!$C20</f>
        <v>1.311572117048488</v>
      </c>
      <c r="U20">
        <f>industrie20!U20/industrie20!$C20</f>
        <v>1.3148424204966733</v>
      </c>
      <c r="V20">
        <f>industrie20!V20/industrie20!$C20</f>
        <v>1.3335161826959445</v>
      </c>
      <c r="W20">
        <f>industrie20!W20/industrie20!$C20</f>
        <v>1.3382687117405014</v>
      </c>
      <c r="X20">
        <f>industrie20!X20/industrie20!$C20</f>
        <v>1.3444254334049728</v>
      </c>
      <c r="Y20">
        <f>industrie20!Y20/industrie20!$C20</f>
        <v>1.3716587165776584</v>
      </c>
      <c r="Z20">
        <f>industrie20!Z20/industrie20!$C20</f>
        <v>1.3971852512750842</v>
      </c>
      <c r="AA20">
        <f>industrie20!AA20/industrie20!$C20</f>
        <v>1.4241148475575469</v>
      </c>
      <c r="AB20">
        <f>industrie20!AB20/industrie20!$C20</f>
        <v>1.2972785580126973</v>
      </c>
      <c r="AC20">
        <f>industrie20!AC20/industrie20!$C20</f>
        <v>1.4092909414835446</v>
      </c>
      <c r="AD20">
        <f>industrie20!AD20/industrie20!$C20</f>
        <v>1.3909277426101858</v>
      </c>
      <c r="AE20">
        <f>industrie20!AE20/industrie20!$C20</f>
        <v>1.4210286613197234</v>
      </c>
    </row>
    <row r="21" spans="1:31" ht="15" customHeight="1">
      <c r="A21" s="14" t="s">
        <v>60</v>
      </c>
      <c r="B21" s="14" t="s">
        <v>59</v>
      </c>
      <c r="C21">
        <f>industrie20!C21/industrie20!$C21</f>
        <v>1</v>
      </c>
      <c r="D21">
        <f>industrie20!D21/industrie20!$C21</f>
        <v>0.99784241022555242</v>
      </c>
      <c r="E21">
        <f>industrie20!E21/industrie20!$C21</f>
        <v>1.0496794710179274</v>
      </c>
      <c r="F21">
        <f>industrie20!F21/industrie20!$C21</f>
        <v>1.0942761961428951</v>
      </c>
      <c r="G21">
        <f>industrie20!G21/industrie20!$C21</f>
        <v>1.1187111384521604</v>
      </c>
      <c r="H21">
        <f>industrie20!H21/industrie20!$C21</f>
        <v>1.1878077969053069</v>
      </c>
      <c r="I21">
        <f>industrie20!I21/industrie20!$C21</f>
        <v>1.1941180886813658</v>
      </c>
      <c r="J21">
        <f>industrie20!J21/industrie20!$C21</f>
        <v>1.1902331944990705</v>
      </c>
      <c r="K21">
        <f>industrie20!K21/industrie20!$C21</f>
        <v>1.1809047422153645</v>
      </c>
      <c r="L21">
        <f>industrie20!L21/industrie20!$C21</f>
        <v>1.1942301421622512</v>
      </c>
      <c r="M21">
        <f>industrie20!M21/industrie20!$C21</f>
        <v>1.1990008191109451</v>
      </c>
      <c r="N21">
        <f>industrie20!N21/industrie20!$C21</f>
        <v>1.2037849424773455</v>
      </c>
      <c r="O21">
        <f>industrie20!O21/industrie20!$C21</f>
        <v>1.2572658278343087</v>
      </c>
      <c r="P21">
        <f>industrie20!P21/industrie20!$C21</f>
        <v>1.234004085469913</v>
      </c>
      <c r="Q21">
        <f>industrie20!Q21/industrie20!$C21</f>
        <v>1.141168336823799</v>
      </c>
      <c r="R21">
        <f>industrie20!R21/industrie20!$C21</f>
        <v>1.1493734529616293</v>
      </c>
      <c r="S21">
        <f>industrie20!S21/industrie20!$C21</f>
        <v>1.1915459010276424</v>
      </c>
      <c r="T21">
        <f>industrie20!T21/industrie20!$C21</f>
        <v>1.1989072544544059</v>
      </c>
      <c r="U21">
        <f>industrie20!U21/industrie20!$C21</f>
        <v>1.2180611162095445</v>
      </c>
      <c r="V21">
        <f>industrie20!V21/industrie20!$C21</f>
        <v>1.2285672505773555</v>
      </c>
      <c r="W21">
        <f>industrie20!W21/industrie20!$C21</f>
        <v>1.2728306165966892</v>
      </c>
      <c r="X21">
        <f>industrie20!X21/industrie20!$C21</f>
        <v>1.271076419353429</v>
      </c>
      <c r="Y21">
        <f>industrie20!Y21/industrie20!$C21</f>
        <v>1.2852444614765735</v>
      </c>
      <c r="Z21">
        <f>industrie20!Z21/industrie20!$C21</f>
        <v>1.3046162672520341</v>
      </c>
      <c r="AA21">
        <f>industrie20!AA21/industrie20!$C21</f>
        <v>1.350551471206177</v>
      </c>
      <c r="AB21">
        <f>industrie20!AB21/industrie20!$C21</f>
        <v>1.200877714915775</v>
      </c>
      <c r="AC21">
        <f>industrie20!AC21/industrie20!$C21</f>
        <v>1.2781525966713392</v>
      </c>
      <c r="AD21">
        <f>industrie20!AD21/industrie20!$C21</f>
        <v>1.4198946473172716</v>
      </c>
      <c r="AE21">
        <f>industrie20!AE21/industrie20!$C21</f>
        <v>1.5389111315048447</v>
      </c>
    </row>
    <row r="22" spans="1:31" ht="15" customHeight="1">
      <c r="A22" s="11" t="s">
        <v>42</v>
      </c>
      <c r="AE22" t="s">
        <v>36</v>
      </c>
    </row>
    <row r="23" spans="1:31" ht="15" customHeight="1">
      <c r="A23" s="14" t="s">
        <v>57</v>
      </c>
      <c r="B23" s="14" t="s">
        <v>58</v>
      </c>
      <c r="C23">
        <f>industrie20!C23/industrie20!$C23</f>
        <v>1</v>
      </c>
      <c r="D23">
        <f>industrie20!D23/industrie20!$C23</f>
        <v>0.99788620852408116</v>
      </c>
      <c r="E23">
        <f>industrie20!E23/industrie20!$C23</f>
        <v>1.0357201202386173</v>
      </c>
      <c r="F23">
        <f>industrie20!F23/industrie20!$C23</f>
        <v>1.0816344998956284</v>
      </c>
      <c r="G23">
        <f>industrie20!G23/industrie20!$C23</f>
        <v>1.1188803146455559</v>
      </c>
      <c r="H23">
        <f>industrie20!H23/industrie20!$C23</f>
        <v>1.196543679346417</v>
      </c>
      <c r="I23">
        <f>industrie20!I23/industrie20!$C23</f>
        <v>1.2193874578279593</v>
      </c>
      <c r="J23">
        <f>industrie20!J23/industrie20!$C23</f>
        <v>1.1908194657735627</v>
      </c>
      <c r="K23">
        <f>industrie20!K23/industrie20!$C23</f>
        <v>1.2077617990451091</v>
      </c>
      <c r="L23">
        <f>industrie20!L23/industrie20!$C23</f>
        <v>1.2572606502604751</v>
      </c>
      <c r="M23">
        <f>industrie20!M23/industrie20!$C23</f>
        <v>1.2874964093984682</v>
      </c>
      <c r="N23">
        <f>industrie20!N23/industrie20!$C23</f>
        <v>1.3739899597988441</v>
      </c>
      <c r="O23">
        <f>industrie20!O23/industrie20!$C23</f>
        <v>1.4556542109379544</v>
      </c>
      <c r="P23">
        <f>industrie20!P23/industrie20!$C23</f>
        <v>1.4480362259107258</v>
      </c>
      <c r="Q23">
        <f>industrie20!Q23/industrie20!$C23</f>
        <v>1.2117534095167022</v>
      </c>
      <c r="R23">
        <f>industrie20!R23/industrie20!$C23</f>
        <v>1.3523191897154065</v>
      </c>
      <c r="S23">
        <f>industrie20!S23/industrie20!$C23</f>
        <v>1.4605974269486122</v>
      </c>
      <c r="T23">
        <f>industrie20!T23/industrie20!$C23</f>
        <v>1.4369731668677013</v>
      </c>
      <c r="U23">
        <f>industrie20!U23/industrie20!$C23</f>
        <v>1.4259936328123959</v>
      </c>
      <c r="V23">
        <f>industrie20!V23/industrie20!$C23</f>
        <v>1.4592171233140898</v>
      </c>
      <c r="W23">
        <f>industrie20!W23/industrie20!$C23</f>
        <v>1.4835958395689028</v>
      </c>
      <c r="X23">
        <f>industrie20!X23/industrie20!$C23</f>
        <v>1.5107933151813924</v>
      </c>
      <c r="Y23">
        <f>industrie20!Y23/industrie20!$C23</f>
        <v>1.5574650664405341</v>
      </c>
      <c r="Z23">
        <f>industrie20!Z23/industrie20!$C23</f>
        <v>1.5677309509096431</v>
      </c>
      <c r="AA23">
        <f>industrie20!AA23/industrie20!$C23</f>
        <v>1.5436044071050417</v>
      </c>
      <c r="AB23">
        <f>industrie20!AB23/industrie20!$C23</f>
        <v>1.4354166728432418</v>
      </c>
      <c r="AC23">
        <f>industrie20!AC23/industrie20!$C23</f>
        <v>1.516721707636328</v>
      </c>
      <c r="AD23">
        <f>industrie20!AD23/industrie20!$C23</f>
        <v>1.5572316179593855</v>
      </c>
      <c r="AE23">
        <f>industrie20!AE23/industrie20!$C23</f>
        <v>1.5312782752424461</v>
      </c>
    </row>
    <row r="24" spans="1:31" ht="15" customHeight="1">
      <c r="A24" s="14" t="s">
        <v>57</v>
      </c>
      <c r="B24" s="14" t="s">
        <v>59</v>
      </c>
      <c r="C24">
        <f>industrie20!C24/industrie20!$C24</f>
        <v>1</v>
      </c>
      <c r="D24">
        <f>industrie20!D24/industrie20!$C24</f>
        <v>0.99689494649404997</v>
      </c>
      <c r="E24">
        <f>industrie20!E24/industrie20!$C24</f>
        <v>1.0402546973948243</v>
      </c>
      <c r="F24">
        <f>industrie20!F24/industrie20!$C24</f>
        <v>1.0856809448937459</v>
      </c>
      <c r="G24">
        <f>industrie20!G24/industrie20!$C24</f>
        <v>1.1133687176235192</v>
      </c>
      <c r="H24">
        <f>industrie20!H24/industrie20!$C24</f>
        <v>1.2204385296891183</v>
      </c>
      <c r="I24">
        <f>industrie20!I24/industrie20!$C24</f>
        <v>1.2532544184515657</v>
      </c>
      <c r="J24">
        <f>industrie20!J24/industrie20!$C24</f>
        <v>1.2205910315398922</v>
      </c>
      <c r="K24">
        <f>industrie20!K24/industrie20!$C24</f>
        <v>1.2378729659583052</v>
      </c>
      <c r="L24">
        <f>industrie20!L24/industrie20!$C24</f>
        <v>1.3028599888229657</v>
      </c>
      <c r="M24">
        <f>industrie20!M24/industrie20!$C24</f>
        <v>1.3637603481675165</v>
      </c>
      <c r="N24">
        <f>industrie20!N24/industrie20!$C24</f>
        <v>1.4860986841406763</v>
      </c>
      <c r="O24">
        <f>industrie20!O24/industrie20!$C24</f>
        <v>1.6045578749349696</v>
      </c>
      <c r="P24">
        <f>industrie20!P24/industrie20!$C24</f>
        <v>1.6336799372232889</v>
      </c>
      <c r="Q24">
        <f>industrie20!Q24/industrie20!$C24</f>
        <v>1.3281530964149517</v>
      </c>
      <c r="R24">
        <f>industrie20!R24/industrie20!$C24</f>
        <v>1.5178422339397695</v>
      </c>
      <c r="S24">
        <f>industrie20!S24/industrie20!$C24</f>
        <v>1.7054436404315223</v>
      </c>
      <c r="T24">
        <f>industrie20!T24/industrie20!$C24</f>
        <v>1.704603915050678</v>
      </c>
      <c r="U24">
        <f>industrie20!U24/industrie20!$C24</f>
        <v>1.6907040469937349</v>
      </c>
      <c r="V24">
        <f>industrie20!V24/industrie20!$C24</f>
        <v>1.7274791926667845</v>
      </c>
      <c r="W24">
        <f>industrie20!W24/industrie20!$C24</f>
        <v>1.7456375301263545</v>
      </c>
      <c r="X24">
        <f>industrie20!X24/industrie20!$C24</f>
        <v>1.765483039960311</v>
      </c>
      <c r="Y24">
        <f>industrie20!Y24/industrie20!$C24</f>
        <v>1.861899922108232</v>
      </c>
      <c r="Z24">
        <f>industrie20!Z24/industrie20!$C24</f>
        <v>1.9129088955873879</v>
      </c>
      <c r="AA24">
        <f>industrie20!AA24/industrie20!$C24</f>
        <v>1.9004027786223292</v>
      </c>
      <c r="AB24">
        <f>industrie20!AB24/industrie20!$C24</f>
        <v>1.7598424018848458</v>
      </c>
      <c r="AC24">
        <f>industrie20!AC24/industrie20!$C24</f>
        <v>1.9535052743440731</v>
      </c>
      <c r="AD24">
        <f>industrie20!AD24/industrie20!$C24</f>
        <v>2.2747745530392751</v>
      </c>
      <c r="AE24">
        <f>industrie20!AE24/industrie20!$C24</f>
        <v>2.3051909506559993</v>
      </c>
    </row>
    <row r="25" spans="1:31" ht="15" customHeight="1">
      <c r="A25" s="14" t="s">
        <v>60</v>
      </c>
      <c r="B25" s="14" t="s">
        <v>58</v>
      </c>
      <c r="C25">
        <f>industrie20!C25/industrie20!$C25</f>
        <v>1</v>
      </c>
      <c r="D25">
        <f>industrie20!D25/industrie20!$C25</f>
        <v>0.97292181927052157</v>
      </c>
      <c r="E25">
        <f>industrie20!E25/industrie20!$C25</f>
        <v>1.0119754154193235</v>
      </c>
      <c r="F25">
        <f>industrie20!F25/industrie20!$C25</f>
        <v>1.0237018906071327</v>
      </c>
      <c r="G25">
        <f>industrie20!G25/industrie20!$C25</f>
        <v>1.035203422845</v>
      </c>
      <c r="H25">
        <f>industrie20!H25/industrie20!$C25</f>
        <v>1.1083406002002472</v>
      </c>
      <c r="I25">
        <f>industrie20!I25/industrie20!$C25</f>
        <v>1.1247073031077299</v>
      </c>
      <c r="J25">
        <f>industrie20!J25/industrie20!$C25</f>
        <v>1.0923459737506431</v>
      </c>
      <c r="K25">
        <f>industrie20!K25/industrie20!$C25</f>
        <v>1.1046737734447039</v>
      </c>
      <c r="L25">
        <f>industrie20!L25/industrie20!$C25</f>
        <v>1.147910716787212</v>
      </c>
      <c r="M25">
        <f>industrie20!M25/industrie20!$C25</f>
        <v>1.166576939437576</v>
      </c>
      <c r="N25">
        <f>industrie20!N25/industrie20!$C25</f>
        <v>1.2676538190107063</v>
      </c>
      <c r="O25">
        <f>industrie20!O25/industrie20!$C25</f>
        <v>1.3250230428461107</v>
      </c>
      <c r="P25">
        <f>industrie20!P25/industrie20!$C25</f>
        <v>1.297688087724445</v>
      </c>
      <c r="Q25">
        <f>industrie20!Q25/industrie20!$C25</f>
        <v>1.039204645329542</v>
      </c>
      <c r="R25">
        <f>industrie20!R25/industrie20!$C25</f>
        <v>1.2427501109228594</v>
      </c>
      <c r="S25">
        <f>industrie20!S25/industrie20!$C25</f>
        <v>1.3547623555860802</v>
      </c>
      <c r="T25">
        <f>industrie20!T25/industrie20!$C25</f>
        <v>1.3311600531602554</v>
      </c>
      <c r="U25">
        <f>industrie20!U25/industrie20!$C25</f>
        <v>1.3305504303410844</v>
      </c>
      <c r="V25">
        <f>industrie20!V25/industrie20!$C25</f>
        <v>1.4044283986157988</v>
      </c>
      <c r="W25">
        <f>industrie20!W25/industrie20!$C25</f>
        <v>1.4175510984202544</v>
      </c>
      <c r="X25">
        <f>industrie20!X25/industrie20!$C25</f>
        <v>1.4728266184781722</v>
      </c>
      <c r="Y25">
        <f>industrie20!Y25/industrie20!$C25</f>
        <v>1.5215407993849099</v>
      </c>
      <c r="Z25">
        <f>industrie20!Z25/industrie20!$C25</f>
        <v>1.5407023109951601</v>
      </c>
      <c r="AA25">
        <f>industrie20!AA25/industrie20!$C25</f>
        <v>1.5190934018320168</v>
      </c>
      <c r="AB25">
        <f>industrie20!AB25/industrie20!$C25</f>
        <v>1.3934879101817745</v>
      </c>
      <c r="AC25">
        <f>industrie20!AC25/industrie20!$C25</f>
        <v>1.5206196083058829</v>
      </c>
      <c r="AD25">
        <f>industrie20!AD25/industrie20!$C25</f>
        <v>1.5509449754065032</v>
      </c>
      <c r="AE25">
        <f>industrie20!AE25/industrie20!$C25</f>
        <v>1.5262695439078691</v>
      </c>
    </row>
    <row r="26" spans="1:31" ht="15" customHeight="1">
      <c r="A26" s="14" t="s">
        <v>60</v>
      </c>
      <c r="B26" s="14" t="s">
        <v>59</v>
      </c>
      <c r="C26">
        <f>industrie20!C26/industrie20!$C26</f>
        <v>1</v>
      </c>
      <c r="D26">
        <f>industrie20!D26/industrie20!$C26</f>
        <v>0.99076566608523597</v>
      </c>
      <c r="E26">
        <f>industrie20!E26/industrie20!$C26</f>
        <v>1.0188826117518419</v>
      </c>
      <c r="F26">
        <f>industrie20!F26/industrie20!$C26</f>
        <v>1.0575668428314806</v>
      </c>
      <c r="G26">
        <f>industrie20!G26/industrie20!$C26</f>
        <v>1.0677149774804093</v>
      </c>
      <c r="H26">
        <f>industrie20!H26/industrie20!$C26</f>
        <v>1.1246283616672308</v>
      </c>
      <c r="I26">
        <f>industrie20!I26/industrie20!$C26</f>
        <v>1.1481138215615319</v>
      </c>
      <c r="J26">
        <f>industrie20!J26/industrie20!$C26</f>
        <v>1.1273567467652494</v>
      </c>
      <c r="K26">
        <f>industrie20!K26/industrie20!$C26</f>
        <v>1.1406758480643566</v>
      </c>
      <c r="L26">
        <f>industrie20!L26/industrie20!$C26</f>
        <v>1.181390747442139</v>
      </c>
      <c r="M26">
        <f>industrie20!M26/industrie20!$C26</f>
        <v>1.1969956522871052</v>
      </c>
      <c r="N26">
        <f>industrie20!N26/industrie20!$C26</f>
        <v>1.2846762646116998</v>
      </c>
      <c r="O26">
        <f>industrie20!O26/industrie20!$C26</f>
        <v>1.3587644164432064</v>
      </c>
      <c r="P26">
        <f>industrie20!P26/industrie20!$C26</f>
        <v>1.3319179401733878</v>
      </c>
      <c r="Q26">
        <f>industrie20!Q26/industrie20!$C26</f>
        <v>1.1257894873864258</v>
      </c>
      <c r="R26">
        <f>industrie20!R26/industrie20!$C26</f>
        <v>1.3227591054645804</v>
      </c>
      <c r="S26">
        <f>industrie20!S26/industrie20!$C26</f>
        <v>1.4390617271094217</v>
      </c>
      <c r="T26">
        <f>industrie20!T26/industrie20!$C26</f>
        <v>1.4609877378875842</v>
      </c>
      <c r="U26">
        <f>industrie20!U26/industrie20!$C26</f>
        <v>1.4746244565358881</v>
      </c>
      <c r="V26">
        <f>industrie20!V26/industrie20!$C26</f>
        <v>1.5625315664783526</v>
      </c>
      <c r="W26">
        <f>industrie20!W26/industrie20!$C26</f>
        <v>1.6184556507250527</v>
      </c>
      <c r="X26">
        <f>industrie20!X26/industrie20!$C26</f>
        <v>1.6980526411704981</v>
      </c>
      <c r="Y26">
        <f>industrie20!Y26/industrie20!$C26</f>
        <v>1.7435396110489183</v>
      </c>
      <c r="Z26">
        <f>industrie20!Z26/industrie20!$C26</f>
        <v>1.7706516362500326</v>
      </c>
      <c r="AA26">
        <f>industrie20!AA26/industrie20!$C26</f>
        <v>1.7782145739501705</v>
      </c>
      <c r="AB26">
        <f>industrie20!AB26/industrie20!$C26</f>
        <v>1.664450287678009</v>
      </c>
      <c r="AC26">
        <f>industrie20!AC26/industrie20!$C26</f>
        <v>1.7804977740751347</v>
      </c>
      <c r="AD26">
        <f>industrie20!AD26/industrie20!$C26</f>
        <v>1.9029106245606726</v>
      </c>
      <c r="AE26">
        <f>industrie20!AE26/industrie20!$C26</f>
        <v>2.0805186014422952</v>
      </c>
    </row>
    <row r="27" spans="1:31" ht="15" customHeight="1">
      <c r="A27" s="11" t="s">
        <v>43</v>
      </c>
      <c r="AE27" t="s">
        <v>36</v>
      </c>
    </row>
    <row r="28" spans="1:31" ht="15" customHeight="1">
      <c r="A28" s="14" t="s">
        <v>57</v>
      </c>
      <c r="B28" s="14" t="s">
        <v>58</v>
      </c>
      <c r="C28">
        <f>industrie20!C28/industrie20!$C28</f>
        <v>1</v>
      </c>
      <c r="D28">
        <f>industrie20!D28/industrie20!$C28</f>
        <v>0.99137806737263323</v>
      </c>
      <c r="E28">
        <f>industrie20!E28/industrie20!$C28</f>
        <v>1.0337198831830388</v>
      </c>
      <c r="F28">
        <f>industrie20!F28/industrie20!$C28</f>
        <v>1.0656895111380562</v>
      </c>
      <c r="G28">
        <f>industrie20!G28/industrie20!$C28</f>
        <v>1.089431825125889</v>
      </c>
      <c r="H28">
        <f>industrie20!H28/industrie20!$C28</f>
        <v>1.1398770414148653</v>
      </c>
      <c r="I28">
        <f>industrie20!I28/industrie20!$C28</f>
        <v>1.1441920901022022</v>
      </c>
      <c r="J28">
        <f>industrie20!J28/industrie20!$C28</f>
        <v>1.1482648467886332</v>
      </c>
      <c r="K28">
        <f>industrie20!K28/industrie20!$C28</f>
        <v>1.1428300511044638</v>
      </c>
      <c r="L28">
        <f>industrie20!L28/industrie20!$C28</f>
        <v>1.1633966181960369</v>
      </c>
      <c r="M28">
        <f>industrie20!M28/industrie20!$C28</f>
        <v>1.178060886691364</v>
      </c>
      <c r="N28">
        <f>industrie20!N28/industrie20!$C28</f>
        <v>1.2301290664509661</v>
      </c>
      <c r="O28">
        <f>industrie20!O28/industrie20!$C28</f>
        <v>1.2857398680583518</v>
      </c>
      <c r="P28">
        <f>industrie20!P28/industrie20!$C28</f>
        <v>1.234102137493569</v>
      </c>
      <c r="Q28">
        <f>industrie20!Q28/industrie20!$C28</f>
        <v>1.0085091807654589</v>
      </c>
      <c r="R28">
        <f>industrie20!R28/industrie20!$C28</f>
        <v>1.096867427599838</v>
      </c>
      <c r="S28">
        <f>industrie20!S28/industrie20!$C28</f>
        <v>1.1123536481525038</v>
      </c>
      <c r="T28">
        <f>industrie20!T28/industrie20!$C28</f>
        <v>1.0528934880837366</v>
      </c>
      <c r="U28">
        <f>industrie20!U28/industrie20!$C28</f>
        <v>1.0321622393315129</v>
      </c>
      <c r="V28">
        <f>industrie20!V28/industrie20!$C28</f>
        <v>1.040460650589351</v>
      </c>
      <c r="W28">
        <f>industrie20!W28/industrie20!$C28</f>
        <v>1.0608298712508955</v>
      </c>
      <c r="X28">
        <f>industrie20!X28/industrie20!$C28</f>
        <v>1.0727112263520362</v>
      </c>
      <c r="Y28">
        <f>industrie20!Y28/industrie20!$C28</f>
        <v>1.1206326175307204</v>
      </c>
      <c r="Z28">
        <f>industrie20!Z28/industrie20!$C28</f>
        <v>1.1365426618268506</v>
      </c>
      <c r="AA28">
        <f>industrie20!AA28/industrie20!$C28</f>
        <v>1.1220752099087756</v>
      </c>
      <c r="AB28">
        <f>industrie20!AB28/industrie20!$C28</f>
        <v>1.0101072831434943</v>
      </c>
      <c r="AC28">
        <f>industrie20!AC28/industrie20!$C28</f>
        <v>1.1706894168146318</v>
      </c>
      <c r="AD28" t="e">
        <f>industrie20!AD28/industrie20!$C28</f>
        <v>#VALUE!</v>
      </c>
      <c r="AE28" t="e">
        <f>industrie20!AE28/industrie20!$C28</f>
        <v>#VALUE!</v>
      </c>
    </row>
    <row r="29" spans="1:31" ht="15" customHeight="1">
      <c r="A29" s="14" t="s">
        <v>57</v>
      </c>
      <c r="B29" s="14" t="s">
        <v>59</v>
      </c>
      <c r="C29">
        <f>industrie20!C29/industrie20!$C29</f>
        <v>1</v>
      </c>
      <c r="D29">
        <f>industrie20!D29/industrie20!$C29</f>
        <v>1.0108067280735362</v>
      </c>
      <c r="E29">
        <f>industrie20!E29/industrie20!$C29</f>
        <v>1.0688068757440965</v>
      </c>
      <c r="F29">
        <f>industrie20!F29/industrie20!$C29</f>
        <v>1.1114762207617837</v>
      </c>
      <c r="G29">
        <f>industrie20!G29/industrie20!$C29</f>
        <v>1.1413231028690236</v>
      </c>
      <c r="H29">
        <f>industrie20!H29/industrie20!$C29</f>
        <v>1.249296584278536</v>
      </c>
      <c r="I29">
        <f>industrie20!I29/industrie20!$C29</f>
        <v>1.2749461049988386</v>
      </c>
      <c r="J29">
        <f>industrie20!J29/industrie20!$C29</f>
        <v>1.2881662643753014</v>
      </c>
      <c r="K29">
        <f>industrie20!K29/industrie20!$C29</f>
        <v>1.2936600211745641</v>
      </c>
      <c r="L29">
        <f>industrie20!L29/industrie20!$C29</f>
        <v>1.3498483524750506</v>
      </c>
      <c r="M29">
        <f>industrie20!M29/industrie20!$C29</f>
        <v>1.4035266011402321</v>
      </c>
      <c r="N29">
        <f>industrie20!N29/industrie20!$C29</f>
        <v>1.5124097141877502</v>
      </c>
      <c r="O29">
        <f>industrie20!O29/industrie20!$C29</f>
        <v>1.6288042202091282</v>
      </c>
      <c r="P29">
        <f>industrie20!P29/industrie20!$C29</f>
        <v>1.6293228100630199</v>
      </c>
      <c r="Q29">
        <f>industrie20!Q29/industrie20!$C29</f>
        <v>1.278926713889557</v>
      </c>
      <c r="R29">
        <f>industrie20!R29/industrie20!$C29</f>
        <v>1.428985037423079</v>
      </c>
      <c r="S29">
        <f>industrie20!S29/industrie20!$C29</f>
        <v>1.5136660230638599</v>
      </c>
      <c r="T29">
        <f>industrie20!T29/industrie20!$C29</f>
        <v>1.4535154624702877</v>
      </c>
      <c r="U29">
        <f>industrie20!U29/industrie20!$C29</f>
        <v>1.4202981424247698</v>
      </c>
      <c r="V29">
        <f>industrie20!V29/industrie20!$C29</f>
        <v>1.4275243347457105</v>
      </c>
      <c r="W29">
        <f>industrie20!W29/industrie20!$C29</f>
        <v>1.4347670053265975</v>
      </c>
      <c r="X29">
        <f>industrie20!X29/industrie20!$C29</f>
        <v>1.435681073419204</v>
      </c>
      <c r="Y29">
        <f>industrie20!Y29/industrie20!$C29</f>
        <v>1.5297993486650867</v>
      </c>
      <c r="Z29">
        <f>industrie20!Z29/industrie20!$C29</f>
        <v>1.5824375656159557</v>
      </c>
      <c r="AA29">
        <f>industrie20!AA29/industrie20!$C29</f>
        <v>1.5681398231058796</v>
      </c>
      <c r="AB29">
        <f>industrie20!AB29/industrie20!$C29</f>
        <v>1.3978615655044107</v>
      </c>
      <c r="AC29">
        <f>industrie20!AC29/industrie20!$C29</f>
        <v>1.7235703762715591</v>
      </c>
      <c r="AD29">
        <f>industrie20!AD29/industrie20!$C29</f>
        <v>2.0345690621607972</v>
      </c>
      <c r="AE29" t="e">
        <f>industrie20!AE29/industrie20!$C29</f>
        <v>#VALUE!</v>
      </c>
    </row>
    <row r="30" spans="1:31" ht="15" customHeight="1">
      <c r="A30" s="14" t="s">
        <v>60</v>
      </c>
      <c r="B30" s="14" t="s">
        <v>58</v>
      </c>
      <c r="C30">
        <f>industrie20!C30/industrie20!$C30</f>
        <v>1</v>
      </c>
      <c r="D30">
        <f>industrie20!D30/industrie20!$C30</f>
        <v>0.99617935156037773</v>
      </c>
      <c r="E30">
        <f>industrie20!E30/industrie20!$C30</f>
        <v>1.0069203859758369</v>
      </c>
      <c r="F30">
        <f>industrie20!F30/industrie20!$C30</f>
        <v>1.0199554034352512</v>
      </c>
      <c r="G30">
        <f>industrie20!G30/industrie20!$C30</f>
        <v>1.0223353044180743</v>
      </c>
      <c r="H30">
        <f>industrie20!H30/industrie20!$C30</f>
        <v>1.0520735461203479</v>
      </c>
      <c r="I30">
        <f>industrie20!I30/industrie20!$C30</f>
        <v>1.0484834373261023</v>
      </c>
      <c r="J30">
        <f>industrie20!J30/industrie20!$C30</f>
        <v>1.0479361272131094</v>
      </c>
      <c r="K30">
        <f>industrie20!K30/industrie20!$C30</f>
        <v>1.0266839256233169</v>
      </c>
      <c r="L30">
        <f>industrie20!L30/industrie20!$C30</f>
        <v>1.0437537041345237</v>
      </c>
      <c r="M30">
        <f>industrie20!M30/industrie20!$C30</f>
        <v>1.0507211495446591</v>
      </c>
      <c r="N30">
        <f>industrie20!N30/industrie20!$C30</f>
        <v>1.0974914207253215</v>
      </c>
      <c r="O30">
        <f>industrie20!O30/industrie20!$C30</f>
        <v>1.1316029863865276</v>
      </c>
      <c r="P30">
        <f>industrie20!P30/industrie20!$C30</f>
        <v>1.0947616693408659</v>
      </c>
      <c r="Q30">
        <f>industrie20!Q30/industrie20!$C30</f>
        <v>0.89247669443192046</v>
      </c>
      <c r="R30">
        <f>industrie20!R30/industrie20!$C30</f>
        <v>0.97656828921600081</v>
      </c>
      <c r="S30">
        <f>industrie20!S30/industrie20!$C30</f>
        <v>0.992309291778119</v>
      </c>
      <c r="T30">
        <f>industrie20!T30/industrie20!$C30</f>
        <v>0.95263976793709504</v>
      </c>
      <c r="U30">
        <f>industrie20!U30/industrie20!$C30</f>
        <v>0.93989627012838872</v>
      </c>
      <c r="V30">
        <f>industrie20!V30/industrie20!$C30</f>
        <v>0.94198725929223104</v>
      </c>
      <c r="W30">
        <f>industrie20!W30/industrie20!$C30</f>
        <v>0.96591898487872274</v>
      </c>
      <c r="X30">
        <f>industrie20!X30/industrie20!$C30</f>
        <v>0.99464104410817911</v>
      </c>
      <c r="Y30">
        <f>industrie20!Y30/industrie20!$C30</f>
        <v>1.0292081993829094</v>
      </c>
      <c r="Z30">
        <f>industrie20!Z30/industrie20!$C30</f>
        <v>1.0469491944566216</v>
      </c>
      <c r="AA30">
        <f>industrie20!AA30/industrie20!$C30</f>
        <v>1.0423031641907803</v>
      </c>
      <c r="AB30">
        <f>industrie20!AB30/industrie20!$C30</f>
        <v>0.90285610015969731</v>
      </c>
      <c r="AC30">
        <f>industrie20!AC30/industrie20!$C30</f>
        <v>1.0384458726173755</v>
      </c>
      <c r="AD30">
        <f>industrie20!AD30/industrie20!$C30</f>
        <v>1.0778025332163277</v>
      </c>
      <c r="AE30">
        <f>industrie20!AE30/industrie20!$C30</f>
        <v>1.0803377411629682</v>
      </c>
    </row>
    <row r="31" spans="1:31" ht="15" customHeight="1">
      <c r="A31" s="14" t="s">
        <v>60</v>
      </c>
      <c r="B31" s="14" t="s">
        <v>59</v>
      </c>
      <c r="C31">
        <f>industrie20!C31/industrie20!$C31</f>
        <v>1</v>
      </c>
      <c r="D31">
        <f>industrie20!D31/industrie20!$C31</f>
        <v>1.038784934724597</v>
      </c>
      <c r="E31">
        <f>industrie20!E31/industrie20!$C31</f>
        <v>1.0738088770287042</v>
      </c>
      <c r="F31">
        <f>industrie20!F31/industrie20!$C31</f>
        <v>1.113525937052247</v>
      </c>
      <c r="G31">
        <f>industrie20!G31/industrie20!$C31</f>
        <v>1.1161161800972605</v>
      </c>
      <c r="H31">
        <f>industrie20!H31/industrie20!$C31</f>
        <v>1.1620891324843003</v>
      </c>
      <c r="I31">
        <f>industrie20!I31/industrie20!$C31</f>
        <v>1.1907900694033866</v>
      </c>
      <c r="J31">
        <f>industrie20!J31/industrie20!$C31</f>
        <v>1.2087129746515182</v>
      </c>
      <c r="K31">
        <f>industrie20!K31/industrie20!$C31</f>
        <v>1.1982934117383872</v>
      </c>
      <c r="L31">
        <f>industrie20!L31/industrie20!$C31</f>
        <v>1.2296783368754094</v>
      </c>
      <c r="M31">
        <f>industrie20!M31/industrie20!$C31</f>
        <v>1.2370229515880751</v>
      </c>
      <c r="N31">
        <f>industrie20!N31/industrie20!$C31</f>
        <v>1.2906073728447931</v>
      </c>
      <c r="O31">
        <f>industrie20!O31/industrie20!$C31</f>
        <v>1.3723797957846631</v>
      </c>
      <c r="P31">
        <f>industrie20!P31/industrie20!$C31</f>
        <v>1.3494846678704397</v>
      </c>
      <c r="Q31">
        <f>industrie20!Q31/industrie20!$C31</f>
        <v>1.1521137938564951</v>
      </c>
      <c r="R31">
        <f>industrie20!R31/industrie20!$C31</f>
        <v>1.2212130412318969</v>
      </c>
      <c r="S31">
        <f>industrie20!S31/industrie20!$C31</f>
        <v>1.2482750355539221</v>
      </c>
      <c r="T31">
        <f>industrie20!T31/industrie20!$C31</f>
        <v>1.1982742365893801</v>
      </c>
      <c r="U31">
        <f>industrie20!U31/industrie20!$C31</f>
        <v>1.1923224833948536</v>
      </c>
      <c r="V31">
        <f>industrie20!V31/industrie20!$C31</f>
        <v>1.2114970997587127</v>
      </c>
      <c r="W31">
        <f>industrie20!W31/industrie20!$C31</f>
        <v>1.2692590402837922</v>
      </c>
      <c r="X31">
        <f>industrie20!X31/industrie20!$C31</f>
        <v>1.3359986790452907</v>
      </c>
      <c r="Y31">
        <f>industrie20!Y31/industrie20!$C31</f>
        <v>1.3795092227140293</v>
      </c>
      <c r="Z31">
        <f>industrie20!Z31/industrie20!$C31</f>
        <v>1.4162014029817358</v>
      </c>
      <c r="AA31">
        <f>industrie20!AA31/industrie20!$C31</f>
        <v>1.4243726796738094</v>
      </c>
      <c r="AB31">
        <f>industrie20!AB31/industrie20!$C31</f>
        <v>1.2913813031644321</v>
      </c>
      <c r="AC31">
        <f>industrie20!AC31/industrie20!$C31</f>
        <v>1.5069046515715632</v>
      </c>
      <c r="AD31">
        <f>industrie20!AD31/industrie20!$C31</f>
        <v>1.6283627085963259</v>
      </c>
      <c r="AE31">
        <f>industrie20!AE31/industrie20!$C31</f>
        <v>1.7473924460565775</v>
      </c>
    </row>
    <row r="32" spans="1:31" ht="15" customHeight="1">
      <c r="A32" t="s">
        <v>65</v>
      </c>
      <c r="AE32" t="s">
        <v>36</v>
      </c>
    </row>
    <row r="33" spans="1:31" ht="15" customHeight="1">
      <c r="A33" s="14" t="s">
        <v>57</v>
      </c>
      <c r="B33" s="14" t="s">
        <v>58</v>
      </c>
      <c r="C33">
        <f>industrie20!C33/industrie20!$C33</f>
        <v>1</v>
      </c>
      <c r="D33">
        <f>industrie20!D33/industrie20!$C33</f>
        <v>1.038277576427157</v>
      </c>
      <c r="E33">
        <f>industrie20!E33/industrie20!$C33</f>
        <v>1.0974973430481896</v>
      </c>
      <c r="F33">
        <f>industrie20!F33/industrie20!$C33</f>
        <v>1.153944133736138</v>
      </c>
      <c r="G33">
        <f>industrie20!G33/industrie20!$C33</f>
        <v>1.1956612655503218</v>
      </c>
      <c r="H33">
        <f>industrie20!H33/industrie20!$C33</f>
        <v>1.2538688643021305</v>
      </c>
      <c r="I33">
        <f>industrie20!I33/industrie20!$C33</f>
        <v>1.2595490501849831</v>
      </c>
      <c r="J33">
        <f>industrie20!J33/industrie20!$C33</f>
        <v>1.2404137017268673</v>
      </c>
      <c r="K33">
        <f>industrie20!K33/industrie20!$C33</f>
        <v>1.2360117250696647</v>
      </c>
      <c r="L33">
        <f>industrie20!L33/industrie20!$C33</f>
        <v>1.2755223239624851</v>
      </c>
      <c r="M33">
        <f>industrie20!M33/industrie20!$C33</f>
        <v>1.3051405275924715</v>
      </c>
      <c r="N33">
        <f>industrie20!N33/industrie20!$C33</f>
        <v>1.3391720657207045</v>
      </c>
      <c r="O33">
        <f>industrie20!O33/industrie20!$C33</f>
        <v>1.3917848480337696</v>
      </c>
      <c r="P33">
        <f>industrie20!P33/industrie20!$C33</f>
        <v>1.3827539899311245</v>
      </c>
      <c r="Q33">
        <f>industrie20!Q33/industrie20!$C33</f>
        <v>1.2781038243020726</v>
      </c>
      <c r="R33">
        <f>industrie20!R33/industrie20!$C33</f>
        <v>1.3305745726619664</v>
      </c>
      <c r="S33">
        <f>industrie20!S33/industrie20!$C33</f>
        <v>1.4089656972702818</v>
      </c>
      <c r="T33">
        <f>industrie20!T33/industrie20!$C33</f>
        <v>1.4092680308576848</v>
      </c>
      <c r="U33">
        <f>industrie20!U33/industrie20!$C33</f>
        <v>1.4145255320151955</v>
      </c>
      <c r="V33">
        <f>industrie20!V33/industrie20!$C33</f>
        <v>1.4473064097832584</v>
      </c>
      <c r="W33">
        <f>industrie20!W33/industrie20!$C33</f>
        <v>1.5113420607166994</v>
      </c>
      <c r="X33">
        <f>industrie20!X33/industrie20!$C33</f>
        <v>1.5483434439675468</v>
      </c>
      <c r="Y33">
        <f>industrie20!Y33/industrie20!$C33</f>
        <v>1.6108336445046687</v>
      </c>
      <c r="Z33">
        <f>industrie20!Z33/industrie20!$C33</f>
        <v>1.6996629515819874</v>
      </c>
      <c r="AA33">
        <f>industrie20!AA33/industrie20!$C33</f>
        <v>1.6830119811403315</v>
      </c>
      <c r="AB33">
        <f>industrie20!AB33/industrie20!$C33</f>
        <v>1.6120651287892127</v>
      </c>
      <c r="AC33">
        <f>industrie20!AC33/industrie20!$C33</f>
        <v>1.6694104084664394</v>
      </c>
      <c r="AD33">
        <f>industrie20!AD33/industrie20!$C33</f>
        <v>1.737238300035699</v>
      </c>
      <c r="AE33">
        <f>industrie20!AE33/industrie20!$C33</f>
        <v>1.7142818473684109</v>
      </c>
    </row>
    <row r="34" spans="1:31" ht="15" customHeight="1">
      <c r="A34" s="14" t="s">
        <v>57</v>
      </c>
      <c r="B34" s="14" t="s">
        <v>59</v>
      </c>
      <c r="C34">
        <f>industrie20!C34/industrie20!$C34</f>
        <v>1</v>
      </c>
      <c r="D34">
        <f>industrie20!D34/industrie20!$C34</f>
        <v>1.0464625914498593</v>
      </c>
      <c r="E34">
        <f>industrie20!E34/industrie20!$C34</f>
        <v>1.131411595101117</v>
      </c>
      <c r="F34">
        <f>industrie20!F34/industrie20!$C34</f>
        <v>1.1724714029722045</v>
      </c>
      <c r="G34">
        <f>industrie20!G34/industrie20!$C34</f>
        <v>1.2188464181296399</v>
      </c>
      <c r="H34">
        <f>industrie20!H34/industrie20!$C34</f>
        <v>1.3785182091321864</v>
      </c>
      <c r="I34">
        <f>industrie20!I34/industrie20!$C34</f>
        <v>1.40167203352151</v>
      </c>
      <c r="J34">
        <f>industrie20!J34/industrie20!$C34</f>
        <v>1.3724619716791744</v>
      </c>
      <c r="K34">
        <f>industrie20!K34/industrie20!$C34</f>
        <v>1.3744627531291682</v>
      </c>
      <c r="L34">
        <f>industrie20!L34/industrie20!$C34</f>
        <v>1.4575457080880074</v>
      </c>
      <c r="M34">
        <f>industrie20!M34/industrie20!$C34</f>
        <v>1.5578879292922487</v>
      </c>
      <c r="N34">
        <f>industrie20!N34/industrie20!$C34</f>
        <v>1.6562293690464962</v>
      </c>
      <c r="O34">
        <f>industrie20!O34/industrie20!$C34</f>
        <v>1.7794963689521834</v>
      </c>
      <c r="P34">
        <f>industrie20!P34/industrie20!$C34</f>
        <v>1.8578569407580066</v>
      </c>
      <c r="Q34">
        <f>industrie20!Q34/industrie20!$C34</f>
        <v>1.5859662359709517</v>
      </c>
      <c r="R34">
        <f>industrie20!R34/industrie20!$C34</f>
        <v>1.7455841338704678</v>
      </c>
      <c r="S34">
        <f>industrie20!S34/industrie20!$C34</f>
        <v>1.9778701445682489</v>
      </c>
      <c r="T34">
        <f>industrie20!T34/industrie20!$C34</f>
        <v>2.0260505786771938</v>
      </c>
      <c r="U34">
        <f>industrie20!U34/industrie20!$C34</f>
        <v>2.0049042723757426</v>
      </c>
      <c r="V34">
        <f>industrie20!V34/industrie20!$C34</f>
        <v>2.0139246304954121</v>
      </c>
      <c r="W34">
        <f>industrie20!W34/industrie20!$C34</f>
        <v>2.0524312526104471</v>
      </c>
      <c r="X34">
        <f>industrie20!X34/industrie20!$C34</f>
        <v>2.0514005470149956</v>
      </c>
      <c r="Y34">
        <f>industrie20!Y34/industrie20!$C34</f>
        <v>2.2211570849220572</v>
      </c>
      <c r="Z34">
        <f>industrie20!Z34/industrie20!$C34</f>
        <v>2.4005806981851499</v>
      </c>
      <c r="AA34">
        <f>industrie20!AA34/industrie20!$C34</f>
        <v>2.38576683148974</v>
      </c>
      <c r="AB34">
        <f>industrie20!AB34/industrie20!$C34</f>
        <v>2.2153366297948018</v>
      </c>
      <c r="AC34">
        <f>industrie20!AC34/industrie20!$C34</f>
        <v>2.5575443607604318</v>
      </c>
      <c r="AD34">
        <f>industrie20!AD34/industrie20!$C34</f>
        <v>3.1785882701661254</v>
      </c>
      <c r="AE34">
        <f>industrie20!AE34/industrie20!$C34</f>
        <v>3.1050174478921062</v>
      </c>
    </row>
    <row r="35" spans="1:31" ht="15" customHeight="1">
      <c r="A35" s="14" t="s">
        <v>60</v>
      </c>
      <c r="B35" s="14" t="s">
        <v>58</v>
      </c>
      <c r="C35">
        <f>industrie20!C35/industrie20!$C35</f>
        <v>1</v>
      </c>
      <c r="D35">
        <f>industrie20!D35/industrie20!$C35</f>
        <v>1.0188800464229462</v>
      </c>
      <c r="E35">
        <f>industrie20!E35/industrie20!$C35</f>
        <v>1.0445087967359699</v>
      </c>
      <c r="F35">
        <f>industrie20!F35/industrie20!$C35</f>
        <v>1.0943029623505958</v>
      </c>
      <c r="G35">
        <f>industrie20!G35/industrie20!$C35</f>
        <v>1.1435762746627463</v>
      </c>
      <c r="H35">
        <f>industrie20!H35/industrie20!$C35</f>
        <v>1.2082832545368825</v>
      </c>
      <c r="I35">
        <f>industrie20!I35/industrie20!$C35</f>
        <v>1.2400043949724531</v>
      </c>
      <c r="J35">
        <f>industrie20!J35/industrie20!$C35</f>
        <v>1.232454651129598</v>
      </c>
      <c r="K35">
        <f>industrie20!K35/industrie20!$C35</f>
        <v>1.2131927240067988</v>
      </c>
      <c r="L35">
        <f>industrie20!L35/industrie20!$C35</f>
        <v>1.2616151132419715</v>
      </c>
      <c r="M35">
        <f>industrie20!M35/industrie20!$C35</f>
        <v>1.3056340316614092</v>
      </c>
      <c r="N35">
        <f>industrie20!N35/industrie20!$C35</f>
        <v>1.3409643659710706</v>
      </c>
      <c r="O35">
        <f>industrie20!O35/industrie20!$C35</f>
        <v>1.4199520939634624</v>
      </c>
      <c r="P35">
        <f>industrie20!P35/industrie20!$C35</f>
        <v>1.409858695997253</v>
      </c>
      <c r="Q35">
        <f>industrie20!Q35/industrie20!$C35</f>
        <v>1.2588639640204053</v>
      </c>
      <c r="R35">
        <f>industrie20!R35/industrie20!$C35</f>
        <v>1.3145454227464335</v>
      </c>
      <c r="S35">
        <f>industrie20!S35/industrie20!$C35</f>
        <v>1.3810080293009388</v>
      </c>
      <c r="T35">
        <f>industrie20!T35/industrie20!$C35</f>
        <v>1.3744016316718619</v>
      </c>
      <c r="U35">
        <f>industrie20!U35/industrie20!$C35</f>
        <v>1.3682168969688402</v>
      </c>
      <c r="V35">
        <f>industrie20!V35/industrie20!$C35</f>
        <v>1.3970450128545187</v>
      </c>
      <c r="W35">
        <f>industrie20!W35/industrie20!$C35</f>
        <v>1.4139192354556807</v>
      </c>
      <c r="X35">
        <f>industrie20!X35/industrie20!$C35</f>
        <v>1.453791447047704</v>
      </c>
      <c r="Y35">
        <f>industrie20!Y35/industrie20!$C35</f>
        <v>1.5556001042401979</v>
      </c>
      <c r="Z35">
        <f>industrie20!Z35/industrie20!$C35</f>
        <v>1.6310275431463102</v>
      </c>
      <c r="AA35">
        <f>industrie20!AA35/industrie20!$C35</f>
        <v>1.6495109282382696</v>
      </c>
      <c r="AB35">
        <f>industrie20!AB35/industrie20!$C35</f>
        <v>1.6192746001023388</v>
      </c>
      <c r="AC35">
        <f>industrie20!AC35/industrie20!$C35</f>
        <v>1.8019958478229459</v>
      </c>
      <c r="AD35">
        <f>industrie20!AD35/industrie20!$C35</f>
        <v>1.8903046571269109</v>
      </c>
      <c r="AE35">
        <f>industrie20!AE35/industrie20!$C35</f>
        <v>1.8586145366546367</v>
      </c>
    </row>
    <row r="36" spans="1:31" ht="15" customHeight="1">
      <c r="A36" s="14" t="s">
        <v>60</v>
      </c>
      <c r="B36" s="14" t="s">
        <v>59</v>
      </c>
      <c r="C36">
        <f>industrie20!C36/industrie20!$C36</f>
        <v>1</v>
      </c>
      <c r="D36">
        <f>industrie20!D36/industrie20!$C36</f>
        <v>1.0002279698250849</v>
      </c>
      <c r="E36">
        <f>industrie20!E36/industrie20!$C36</f>
        <v>1.037262704136616</v>
      </c>
      <c r="F36">
        <f>industrie20!F36/industrie20!$C36</f>
        <v>1.1041822100638317</v>
      </c>
      <c r="G36">
        <f>industrie20!G36/industrie20!$C36</f>
        <v>1.1295697587664759</v>
      </c>
      <c r="H36">
        <f>industrie20!H36/industrie20!$C36</f>
        <v>1.1912252341871838</v>
      </c>
      <c r="I36">
        <f>industrie20!I36/industrie20!$C36</f>
        <v>1.2526320152532537</v>
      </c>
      <c r="J36">
        <f>industrie20!J36/industrie20!$C36</f>
        <v>1.2411713504103457</v>
      </c>
      <c r="K36">
        <f>industrie20!K36/industrie20!$C36</f>
        <v>1.2222913039873995</v>
      </c>
      <c r="L36">
        <f>industrie20!L36/industrie20!$C36</f>
        <v>1.2711182956146896</v>
      </c>
      <c r="M36">
        <f>industrie20!M36/industrie20!$C36</f>
        <v>1.3287946613611872</v>
      </c>
      <c r="N36">
        <f>industrie20!N36/industrie20!$C36</f>
        <v>1.3690002486943547</v>
      </c>
      <c r="O36">
        <f>industrie20!O36/industrie20!$C36</f>
        <v>1.4636077261046174</v>
      </c>
      <c r="P36">
        <f>industrie20!P36/industrie20!$C36</f>
        <v>1.45788775594794</v>
      </c>
      <c r="Q36">
        <f>industrie20!Q36/industrie20!$C36</f>
        <v>1.2847550360606814</v>
      </c>
      <c r="R36">
        <f>industrie20!R36/industrie20!$C36</f>
        <v>1.3022672635331178</v>
      </c>
      <c r="S36">
        <f>industrie20!S36/industrie20!$C36</f>
        <v>1.373331675370969</v>
      </c>
      <c r="T36">
        <f>industrie20!T36/industrie20!$C36</f>
        <v>1.3724405206001824</v>
      </c>
      <c r="U36">
        <f>industrie20!U36/industrie20!$C36</f>
        <v>1.3308256652573986</v>
      </c>
      <c r="V36">
        <f>industrie20!V36/industrie20!$C36</f>
        <v>1.3589281273315095</v>
      </c>
      <c r="W36">
        <f>industrie20!W36/industrie20!$C36</f>
        <v>1.4705711680344855</v>
      </c>
      <c r="X36">
        <f>industrie20!X36/industrie20!$C36</f>
        <v>1.5323717151620657</v>
      </c>
      <c r="Y36">
        <f>industrie20!Y36/industrie20!$C36</f>
        <v>1.6417143330846389</v>
      </c>
      <c r="Z36">
        <f>industrie20!Z36/industrie20!$C36</f>
        <v>1.7391817955732405</v>
      </c>
      <c r="AA36">
        <f>industrie20!AA36/industrie20!$C36</f>
        <v>1.7920086214042941</v>
      </c>
      <c r="AB36">
        <f>industrie20!AB36/industrie20!$C36</f>
        <v>1.7739782806930282</v>
      </c>
      <c r="AC36">
        <f>industrie20!AC36/industrie20!$C36</f>
        <v>1.9871922407361353</v>
      </c>
      <c r="AD36">
        <f>industrie20!AD36/industrie20!$C36</f>
        <v>2.1312277211307302</v>
      </c>
      <c r="AE36">
        <f>industrie20!AE36/industrie20!$C36</f>
        <v>2.2789728923153443</v>
      </c>
    </row>
    <row r="37" spans="1:31" ht="15" customHeight="1">
      <c r="A37" s="11" t="s">
        <v>66</v>
      </c>
      <c r="AE37" t="s">
        <v>36</v>
      </c>
    </row>
    <row r="38" spans="1:31" ht="15" customHeight="1">
      <c r="A38" s="14" t="s">
        <v>57</v>
      </c>
      <c r="B38" s="14" t="s">
        <v>58</v>
      </c>
      <c r="C38">
        <f>industrie20!C38/industrie20!$C38</f>
        <v>1</v>
      </c>
      <c r="D38">
        <f>industrie20!D38/industrie20!$C38</f>
        <v>1.0245845304489889</v>
      </c>
      <c r="E38">
        <f>industrie20!E38/industrie20!$C38</f>
        <v>1.094647348803655</v>
      </c>
      <c r="F38">
        <f>industrie20!F38/industrie20!$C38</f>
        <v>1.1659386483964111</v>
      </c>
      <c r="G38">
        <f>industrie20!G38/industrie20!$C38</f>
        <v>1.2436535322843807</v>
      </c>
      <c r="H38">
        <f>industrie20!H38/industrie20!$C38</f>
        <v>1.3591027370841708</v>
      </c>
      <c r="I38">
        <f>industrie20!I38/industrie20!$C38</f>
        <v>1.3558772165433617</v>
      </c>
      <c r="J38">
        <f>industrie20!J38/industrie20!$C38</f>
        <v>1.3563202431234096</v>
      </c>
      <c r="K38">
        <f>industrie20!K38/industrie20!$C38</f>
        <v>1.3601265949853032</v>
      </c>
      <c r="L38">
        <f>industrie20!L38/industrie20!$C38</f>
        <v>1.4171219214610891</v>
      </c>
      <c r="M38">
        <f>industrie20!M38/industrie20!$C38</f>
        <v>1.4654443925489613</v>
      </c>
      <c r="N38">
        <f>industrie20!N38/industrie20!$C38</f>
        <v>1.5304873680449786</v>
      </c>
      <c r="O38">
        <f>industrie20!O38/industrie20!$C38</f>
        <v>1.5714049751939774</v>
      </c>
      <c r="P38">
        <f>industrie20!P38/industrie20!$C38</f>
        <v>1.5293068636370792</v>
      </c>
      <c r="Q38">
        <f>industrie20!Q38/industrie20!$C38</f>
        <v>1.2582187758847316</v>
      </c>
      <c r="R38">
        <f>industrie20!R38/industrie20!$C38</f>
        <v>1.3764672055179035</v>
      </c>
      <c r="S38">
        <f>industrie20!S38/industrie20!$C38</f>
        <v>1.4270143805033397</v>
      </c>
      <c r="T38">
        <f>industrie20!T38/industrie20!$C38</f>
        <v>1.3606918530919325</v>
      </c>
      <c r="U38">
        <f>industrie20!U38/industrie20!$C38</f>
        <v>1.3193349358110591</v>
      </c>
      <c r="V38">
        <f>industrie20!V38/industrie20!$C38</f>
        <v>1.3273325790718988</v>
      </c>
      <c r="W38">
        <f>industrie20!W38/industrie20!$C38</f>
        <v>1.3735628429954574</v>
      </c>
      <c r="X38">
        <f>industrie20!X38/industrie20!$C38</f>
        <v>1.4203355887636939</v>
      </c>
      <c r="Y38">
        <f>industrie20!Y38/industrie20!$C38</f>
        <v>1.4676896655691125</v>
      </c>
      <c r="Z38">
        <f>industrie20!Z38/industrie20!$C38</f>
        <v>1.5098003875042689</v>
      </c>
      <c r="AA38">
        <f>industrie20!AA38/industrie20!$C38</f>
        <v>1.5126869653939046</v>
      </c>
      <c r="AB38">
        <f>industrie20!AB38/industrie20!$C38</f>
        <v>1.4360262154993204</v>
      </c>
      <c r="AC38">
        <f>industrie20!AC38/industrie20!$C38</f>
        <v>1.533184914443988</v>
      </c>
      <c r="AD38">
        <f>industrie20!AD38/industrie20!$C38</f>
        <v>1.5805558059694325</v>
      </c>
      <c r="AE38">
        <f>industrie20!AE38/industrie20!$C38</f>
        <v>1.5851486800735817</v>
      </c>
    </row>
    <row r="39" spans="1:31" ht="15" customHeight="1">
      <c r="A39" s="14" t="s">
        <v>57</v>
      </c>
      <c r="B39" s="14" t="s">
        <v>59</v>
      </c>
      <c r="C39">
        <f>industrie20!C39/industrie20!$C39</f>
        <v>1</v>
      </c>
      <c r="D39">
        <f>industrie20!D39/industrie20!$C39</f>
        <v>0.99270088070155671</v>
      </c>
      <c r="E39">
        <f>industrie20!E39/industrie20!$C39</f>
        <v>1.0664122209077422</v>
      </c>
      <c r="F39">
        <f>industrie20!F39/industrie20!$C39</f>
        <v>1.1232287382870449</v>
      </c>
      <c r="G39">
        <f>industrie20!G39/industrie20!$C39</f>
        <v>1.1894174976057688</v>
      </c>
      <c r="H39">
        <f>industrie20!H39/industrie20!$C39</f>
        <v>1.3360092389161173</v>
      </c>
      <c r="I39">
        <f>industrie20!I39/industrie20!$C39</f>
        <v>1.3563085647756934</v>
      </c>
      <c r="J39">
        <f>industrie20!J39/industrie20!$C39</f>
        <v>1.3422708579798321</v>
      </c>
      <c r="K39">
        <f>industrie20!K39/industrie20!$C39</f>
        <v>1.3375537528402155</v>
      </c>
      <c r="L39">
        <f>industrie20!L39/industrie20!$C39</f>
        <v>1.4046119467447844</v>
      </c>
      <c r="M39">
        <f>industrie20!M39/industrie20!$C39</f>
        <v>1.4977325221114304</v>
      </c>
      <c r="N39">
        <f>industrie20!N39/industrie20!$C39</f>
        <v>1.6168910671699246</v>
      </c>
      <c r="O39">
        <f>industrie20!O39/industrie20!$C39</f>
        <v>1.7184618706927308</v>
      </c>
      <c r="P39">
        <f>industrie20!P39/industrie20!$C39</f>
        <v>1.7290471898296809</v>
      </c>
      <c r="Q39">
        <f>industrie20!Q39/industrie20!$C39</f>
        <v>1.4299485474996714</v>
      </c>
      <c r="R39">
        <f>industrie20!R39/industrie20!$C39</f>
        <v>1.5803513417084483</v>
      </c>
      <c r="S39">
        <f>industrie20!S39/industrie20!$C39</f>
        <v>1.6579939158357275</v>
      </c>
      <c r="T39">
        <f>industrie20!T39/industrie20!$C39</f>
        <v>1.5919572606238146</v>
      </c>
      <c r="U39">
        <f>industrie20!U39/industrie20!$C39</f>
        <v>1.5203847670553772</v>
      </c>
      <c r="V39">
        <f>industrie20!V39/industrie20!$C39</f>
        <v>1.5542335643062362</v>
      </c>
      <c r="W39">
        <f>industrie20!W39/industrie20!$C39</f>
        <v>1.6209800386832667</v>
      </c>
      <c r="X39">
        <f>industrie20!X39/industrie20!$C39</f>
        <v>1.6511792762849042</v>
      </c>
      <c r="Y39">
        <f>industrie20!Y39/industrie20!$C39</f>
        <v>1.774005220363172</v>
      </c>
      <c r="Z39">
        <f>industrie20!Z39/industrie20!$C39</f>
        <v>1.9231132518355774</v>
      </c>
      <c r="AA39">
        <f>industrie20!AA39/industrie20!$C39</f>
        <v>1.9800771787504929</v>
      </c>
      <c r="AB39">
        <f>industrie20!AB39/industrie20!$C39</f>
        <v>1.840400540814602</v>
      </c>
      <c r="AC39">
        <f>industrie20!AC39/industrie20!$C39</f>
        <v>2.1000563348543744</v>
      </c>
      <c r="AD39">
        <f>industrie20!AD39/industrie20!$C39</f>
        <v>2.5348027341182657</v>
      </c>
      <c r="AE39">
        <f>industrie20!AE39/industrie20!$C39</f>
        <v>2.6661690421196926</v>
      </c>
    </row>
    <row r="40" spans="1:31" ht="15" customHeight="1">
      <c r="A40" s="14" t="s">
        <v>60</v>
      </c>
      <c r="B40" s="14" t="s">
        <v>58</v>
      </c>
      <c r="C40">
        <f>industrie20!C40/industrie20!$C40</f>
        <v>1</v>
      </c>
      <c r="D40">
        <f>industrie20!D40/industrie20!$C40</f>
        <v>1.0382692245722203</v>
      </c>
      <c r="E40">
        <f>industrie20!E40/industrie20!$C40</f>
        <v>1.1190605061358034</v>
      </c>
      <c r="F40">
        <f>industrie20!F40/industrie20!$C40</f>
        <v>1.2195628995280026</v>
      </c>
      <c r="G40">
        <f>industrie20!G40/industrie20!$C40</f>
        <v>1.3169541547103232</v>
      </c>
      <c r="H40">
        <f>industrie20!H40/industrie20!$C40</f>
        <v>1.4362453232186783</v>
      </c>
      <c r="I40">
        <f>industrie20!I40/industrie20!$C40</f>
        <v>1.4263848696451591</v>
      </c>
      <c r="J40">
        <f>industrie20!J40/industrie20!$C40</f>
        <v>1.50836252986956</v>
      </c>
      <c r="K40">
        <f>industrie20!K40/industrie20!$C40</f>
        <v>1.5430554563888268</v>
      </c>
      <c r="L40">
        <f>industrie20!L40/industrie20!$C40</f>
        <v>1.6278739640152546</v>
      </c>
      <c r="M40">
        <f>industrie20!M40/industrie20!$C40</f>
        <v>1.6753553977124942</v>
      </c>
      <c r="N40">
        <f>industrie20!N40/industrie20!$C40</f>
        <v>1.7933822590433663</v>
      </c>
      <c r="O40">
        <f>industrie20!O40/industrie20!$C40</f>
        <v>1.8613424680837789</v>
      </c>
      <c r="P40">
        <f>industrie20!P40/industrie20!$C40</f>
        <v>1.783937600480209</v>
      </c>
      <c r="Q40">
        <f>industrie20!Q40/industrie20!$C40</f>
        <v>1.3940868767468837</v>
      </c>
      <c r="R40">
        <f>industrie20!R40/industrie20!$C40</f>
        <v>1.7106021670324874</v>
      </c>
      <c r="S40">
        <f>industrie20!S40/industrie20!$C40</f>
        <v>1.8072391530241152</v>
      </c>
      <c r="T40">
        <f>industrie20!T40/industrie20!$C40</f>
        <v>1.6791077517342043</v>
      </c>
      <c r="U40">
        <f>industrie20!U40/industrie20!$C40</f>
        <v>1.6096376359595106</v>
      </c>
      <c r="V40">
        <f>industrie20!V40/industrie20!$C40</f>
        <v>1.5773545272608895</v>
      </c>
      <c r="W40">
        <f>industrie20!W40/industrie20!$C40</f>
        <v>1.6834729264688773</v>
      </c>
      <c r="X40">
        <f>industrie20!X40/industrie20!$C40</f>
        <v>1.7153103998605586</v>
      </c>
      <c r="Y40">
        <f>industrie20!Y40/industrie20!$C40</f>
        <v>1.7667095159950752</v>
      </c>
      <c r="Z40">
        <f>industrie20!Z40/industrie20!$C40</f>
        <v>1.8242656878045413</v>
      </c>
      <c r="AA40">
        <f>industrie20!AA40/industrie20!$C40</f>
        <v>1.8038609728023192</v>
      </c>
      <c r="AB40">
        <f>industrie20!AB40/industrie20!$C40</f>
        <v>1.6882976042142963</v>
      </c>
      <c r="AC40">
        <f>industrie20!AC40/industrie20!$C40</f>
        <v>1.9229619865902707</v>
      </c>
      <c r="AD40">
        <f>industrie20!AD40/industrie20!$C40</f>
        <v>2.0675262298695483</v>
      </c>
      <c r="AE40">
        <f>industrie20!AE40/industrie20!$C40</f>
        <v>1.8805741961928431</v>
      </c>
    </row>
    <row r="41" spans="1:31" ht="15" customHeight="1">
      <c r="A41" s="14" t="s">
        <v>60</v>
      </c>
      <c r="B41" s="14" t="s">
        <v>59</v>
      </c>
      <c r="C41">
        <f>industrie20!C41/industrie20!$C41</f>
        <v>1</v>
      </c>
      <c r="D41">
        <f>industrie20!D41/industrie20!$C41</f>
        <v>1.0036655316497847</v>
      </c>
      <c r="E41">
        <f>industrie20!E41/industrie20!$C41</f>
        <v>1.0611163625036253</v>
      </c>
      <c r="F41">
        <f>industrie20!F41/industrie20!$C41</f>
        <v>1.1337690795621771</v>
      </c>
      <c r="G41">
        <f>industrie20!G41/industrie20!$C41</f>
        <v>1.1819876043266699</v>
      </c>
      <c r="H41">
        <f>industrie20!H41/industrie20!$C41</f>
        <v>1.2845150756737596</v>
      </c>
      <c r="I41">
        <f>industrie20!I41/industrie20!$C41</f>
        <v>1.2759084610674887</v>
      </c>
      <c r="J41">
        <f>industrie20!J41/industrie20!$C41</f>
        <v>1.3012153989924486</v>
      </c>
      <c r="K41">
        <f>industrie20!K41/industrie20!$C41</f>
        <v>1.2959842959493861</v>
      </c>
      <c r="L41">
        <f>industrie20!L41/industrie20!$C41</f>
        <v>1.3021875033567141</v>
      </c>
      <c r="M41">
        <f>industrie20!M41/industrie20!$C41</f>
        <v>1.3309290310106663</v>
      </c>
      <c r="N41">
        <f>industrie20!N41/industrie20!$C41</f>
        <v>1.409758101764826</v>
      </c>
      <c r="O41">
        <f>industrie20!O41/industrie20!$C41</f>
        <v>1.4999409218342159</v>
      </c>
      <c r="P41">
        <f>industrie20!P41/industrie20!$C41</f>
        <v>1.416968323361655</v>
      </c>
      <c r="Q41">
        <f>industrie20!Q41/industrie20!$C41</f>
        <v>1.2299483334586507</v>
      </c>
      <c r="R41">
        <f>industrie20!R41/industrie20!$C41</f>
        <v>1.4229486449617066</v>
      </c>
      <c r="S41">
        <f>industrie20!S41/industrie20!$C41</f>
        <v>1.4690215581597688</v>
      </c>
      <c r="T41">
        <f>industrie20!T41/industrie20!$C41</f>
        <v>1.4078112076651235</v>
      </c>
      <c r="U41">
        <f>industrie20!U41/industrie20!$C41</f>
        <v>1.3653044673834818</v>
      </c>
      <c r="V41">
        <f>industrie20!V41/industrie20!$C41</f>
        <v>1.3883852326068509</v>
      </c>
      <c r="W41">
        <f>industrie20!W41/industrie20!$C41</f>
        <v>1.5630766834591878</v>
      </c>
      <c r="X41">
        <f>industrie20!X41/industrie20!$C41</f>
        <v>1.5939315982255067</v>
      </c>
      <c r="Y41">
        <f>industrie20!Y41/industrie20!$C41</f>
        <v>1.6401629483227171</v>
      </c>
      <c r="Z41">
        <f>industrie20!Z41/industrie20!$C41</f>
        <v>1.7228374705951857</v>
      </c>
      <c r="AA41">
        <f>industrie20!AA41/industrie20!$C41</f>
        <v>1.7778553551671912</v>
      </c>
      <c r="AB41">
        <f>industrie20!AB41/industrie20!$C41</f>
        <v>1.7035565055802013</v>
      </c>
      <c r="AC41">
        <f>industrie20!AC41/industrie20!$C41</f>
        <v>1.8766689581834002</v>
      </c>
      <c r="AD41">
        <f>industrie20!AD41/industrie20!$C41</f>
        <v>2.1376816653597861</v>
      </c>
      <c r="AE41">
        <f>industrie20!AE41/industrie20!$C41</f>
        <v>2.209595905346037</v>
      </c>
    </row>
    <row r="42" spans="1:31" ht="15" customHeight="1">
      <c r="A42" s="17" t="s">
        <v>61</v>
      </c>
      <c r="AE42" t="s">
        <v>36</v>
      </c>
    </row>
    <row r="43" spans="1:31" ht="15" customHeight="1">
      <c r="A43" s="14" t="s">
        <v>57</v>
      </c>
      <c r="B43" s="14" t="s">
        <v>58</v>
      </c>
      <c r="C43">
        <f>industrie20!C43/industrie20!$C43</f>
        <v>1</v>
      </c>
      <c r="D43">
        <f>industrie20!D43/industrie20!$C43</f>
        <v>1.0311586548717697</v>
      </c>
      <c r="E43">
        <f>industrie20!E43/industrie20!$C43</f>
        <v>1.0991840476224886</v>
      </c>
      <c r="F43">
        <f>industrie20!F43/industrie20!$C43</f>
        <v>1.1515737429633581</v>
      </c>
      <c r="G43">
        <f>industrie20!G43/industrie20!$C43</f>
        <v>1.1939896223932096</v>
      </c>
      <c r="H43">
        <f>industrie20!H43/industrie20!$C43</f>
        <v>1.2276268054656529</v>
      </c>
      <c r="I43">
        <f>industrie20!I43/industrie20!$C43</f>
        <v>1.1733901071783002</v>
      </c>
      <c r="J43">
        <f>industrie20!J43/industrie20!$C43</f>
        <v>1.164915623070901</v>
      </c>
      <c r="K43">
        <f>industrie20!K43/industrie20!$C43</f>
        <v>1.1654154003387729</v>
      </c>
      <c r="L43">
        <f>industrie20!L43/industrie20!$C43</f>
        <v>1.199161230643363</v>
      </c>
      <c r="M43">
        <f>industrie20!M43/industrie20!$C43</f>
        <v>1.2485522623769982</v>
      </c>
      <c r="N43">
        <f>industrie20!N43/industrie20!$C43</f>
        <v>1.2692386953776227</v>
      </c>
      <c r="O43">
        <f>industrie20!O43/industrie20!$C43</f>
        <v>1.3058962715037297</v>
      </c>
      <c r="P43">
        <f>industrie20!P43/industrie20!$C43</f>
        <v>1.2337110504658346</v>
      </c>
      <c r="Q43">
        <f>industrie20!Q43/industrie20!$C43</f>
        <v>1.086385403675671</v>
      </c>
      <c r="R43">
        <f>industrie20!R43/industrie20!$C43</f>
        <v>1.1441205428381289</v>
      </c>
      <c r="S43">
        <f>industrie20!S43/industrie20!$C43</f>
        <v>1.1778446436962906</v>
      </c>
      <c r="T43">
        <f>industrie20!T43/industrie20!$C43</f>
        <v>1.2012255280541393</v>
      </c>
      <c r="U43">
        <f>industrie20!U43/industrie20!$C43</f>
        <v>1.2319075064122083</v>
      </c>
      <c r="V43">
        <f>industrie20!V43/industrie20!$C43</f>
        <v>1.2383394225552586</v>
      </c>
      <c r="W43">
        <f>industrie20!W43/industrie20!$C43</f>
        <v>1.2411642505910583</v>
      </c>
      <c r="X43">
        <f>industrie20!X43/industrie20!$C43</f>
        <v>1.2369270085373583</v>
      </c>
      <c r="Y43">
        <f>industrie20!Y43/industrie20!$C43</f>
        <v>1.2334937560015411</v>
      </c>
      <c r="Z43">
        <f>industrie20!Z43/industrie20!$C43</f>
        <v>1.2573526881808339</v>
      </c>
      <c r="AA43">
        <f>industrie20!AA43/industrie20!$C43</f>
        <v>1.2456622460019089</v>
      </c>
      <c r="AB43">
        <f>industrie20!AB43/industrie20!$C43</f>
        <v>1.1592007786600127</v>
      </c>
      <c r="AC43">
        <f>industrie20!AC43/industrie20!$C43</f>
        <v>1.1928894903718013</v>
      </c>
      <c r="AD43">
        <f>industrie20!AD43/industrie20!$C43</f>
        <v>1.1891027868326309</v>
      </c>
      <c r="AE43">
        <f>industrie20!AE43/industrie20!$C43</f>
        <v>1.2060118998513767</v>
      </c>
    </row>
    <row r="44" spans="1:31" ht="15" customHeight="1">
      <c r="A44" s="14" t="s">
        <v>57</v>
      </c>
      <c r="B44" s="14" t="s">
        <v>59</v>
      </c>
      <c r="C44">
        <f>industrie20!C44/industrie20!$C44</f>
        <v>1</v>
      </c>
      <c r="D44">
        <f>industrie20!D44/industrie20!$C44</f>
        <v>1.032267099113293</v>
      </c>
      <c r="E44">
        <f>industrie20!E44/industrie20!$C44</f>
        <v>1.0973491799472126</v>
      </c>
      <c r="F44">
        <f>industrie20!F44/industrie20!$C44</f>
        <v>1.1158805430338585</v>
      </c>
      <c r="G44">
        <f>industrie20!G44/industrie20!$C44</f>
        <v>1.1489012094208015</v>
      </c>
      <c r="H44">
        <f>industrie20!H44/industrie20!$C44</f>
        <v>1.2081372635332175</v>
      </c>
      <c r="I44">
        <f>industrie20!I44/industrie20!$C44</f>
        <v>1.1399102713649705</v>
      </c>
      <c r="J44">
        <f>industrie20!J44/industrie20!$C44</f>
        <v>1.119057534266201</v>
      </c>
      <c r="K44">
        <f>industrie20!K44/industrie20!$C44</f>
        <v>1.1413557382588098</v>
      </c>
      <c r="L44">
        <f>industrie20!L44/industrie20!$C44</f>
        <v>1.2291593231792004</v>
      </c>
      <c r="M44">
        <f>industrie20!M44/industrie20!$C44</f>
        <v>1.353217949479733</v>
      </c>
      <c r="N44">
        <f>industrie20!N44/industrie20!$C44</f>
        <v>1.4350265527320936</v>
      </c>
      <c r="O44">
        <f>industrie20!O44/industrie20!$C44</f>
        <v>1.523171908444642</v>
      </c>
      <c r="P44">
        <f>industrie20!P44/industrie20!$C44</f>
        <v>1.5486724725804093</v>
      </c>
      <c r="Q44">
        <f>industrie20!Q44/industrie20!$C44</f>
        <v>1.2693519731731699</v>
      </c>
      <c r="R44">
        <f>industrie20!R44/industrie20!$C44</f>
        <v>1.4121574591011703</v>
      </c>
      <c r="S44">
        <f>industrie20!S44/industrie20!$C44</f>
        <v>1.5744335326181804</v>
      </c>
      <c r="T44">
        <f>industrie20!T44/industrie20!$C44</f>
        <v>1.6251950094405159</v>
      </c>
      <c r="U44">
        <f>industrie20!U44/industrie20!$C44</f>
        <v>1.6716167967792668</v>
      </c>
      <c r="V44">
        <f>industrie20!V44/industrie20!$C44</f>
        <v>1.696494614784321</v>
      </c>
      <c r="W44">
        <f>industrie20!W44/industrie20!$C44</f>
        <v>1.6061279093555449</v>
      </c>
      <c r="X44">
        <f>industrie20!X44/industrie20!$C44</f>
        <v>1.5620148714721704</v>
      </c>
      <c r="Y44">
        <f>industrie20!Y44/industrie20!$C44</f>
        <v>1.6157123506221016</v>
      </c>
      <c r="Z44">
        <f>industrie20!Z44/industrie20!$C44</f>
        <v>1.7245489414578574</v>
      </c>
      <c r="AA44">
        <f>industrie20!AA44/industrie20!$C44</f>
        <v>1.707851303886055</v>
      </c>
      <c r="AB44">
        <f>industrie20!AB44/industrie20!$C44</f>
        <v>1.5638946825748619</v>
      </c>
      <c r="AC44">
        <f>industrie20!AC44/industrie20!$C44</f>
        <v>1.8163556235288136</v>
      </c>
      <c r="AD44">
        <f>industrie20!AD44/industrie20!$C44</f>
        <v>2.0501696874585624</v>
      </c>
      <c r="AE44">
        <f>industrie20!AE44/industrie20!$C44</f>
        <v>2.0525985529122925</v>
      </c>
    </row>
    <row r="45" spans="1:31" ht="15" customHeight="1">
      <c r="A45" s="14" t="s">
        <v>60</v>
      </c>
      <c r="B45" s="14" t="s">
        <v>58</v>
      </c>
      <c r="C45">
        <f>industrie20!C45/industrie20!$C45</f>
        <v>1</v>
      </c>
      <c r="D45">
        <f>industrie20!D45/industrie20!$C45</f>
        <v>1.0388319885145612</v>
      </c>
      <c r="E45">
        <f>industrie20!E45/industrie20!$C45</f>
        <v>1.113877221049411</v>
      </c>
      <c r="F45">
        <f>industrie20!F45/industrie20!$C45</f>
        <v>1.167327985092365</v>
      </c>
      <c r="G45">
        <f>industrie20!G45/industrie20!$C45</f>
        <v>1.2370261325842034</v>
      </c>
      <c r="H45">
        <f>industrie20!H45/industrie20!$C45</f>
        <v>1.3211615708054305</v>
      </c>
      <c r="I45">
        <f>industrie20!I45/industrie20!$C45</f>
        <v>1.2774253387198684</v>
      </c>
      <c r="J45">
        <f>industrie20!J45/industrie20!$C45</f>
        <v>1.2897480828827843</v>
      </c>
      <c r="K45">
        <f>industrie20!K45/industrie20!$C45</f>
        <v>1.3663625249959226</v>
      </c>
      <c r="L45">
        <f>industrie20!L45/industrie20!$C45</f>
        <v>1.4620584658831586</v>
      </c>
      <c r="M45">
        <f>industrie20!M45/industrie20!$C45</f>
        <v>1.5056035547931366</v>
      </c>
      <c r="N45">
        <f>industrie20!N45/industrie20!$C45</f>
        <v>1.5902385613887537</v>
      </c>
      <c r="O45">
        <f>industrie20!O45/industrie20!$C45</f>
        <v>1.6573548666572915</v>
      </c>
      <c r="P45">
        <f>industrie20!P45/industrie20!$C45</f>
        <v>1.6210338380930098</v>
      </c>
      <c r="Q45">
        <f>industrie20!Q45/industrie20!$C45</f>
        <v>1.4675432795533208</v>
      </c>
      <c r="R45">
        <f>industrie20!R45/industrie20!$C45</f>
        <v>1.5487697505631997</v>
      </c>
      <c r="S45">
        <f>industrie20!S45/industrie20!$C45</f>
        <v>1.5592422717927321</v>
      </c>
      <c r="T45">
        <f>industrie20!T45/industrie20!$C45</f>
        <v>1.5594945534658367</v>
      </c>
      <c r="U45">
        <f>industrie20!U45/industrie20!$C45</f>
        <v>1.6125479807421153</v>
      </c>
      <c r="V45">
        <f>industrie20!V45/industrie20!$C45</f>
        <v>1.6298058407398019</v>
      </c>
      <c r="W45">
        <f>industrie20!W45/industrie20!$C45</f>
        <v>1.6409956351767179</v>
      </c>
      <c r="X45">
        <f>industrie20!X45/industrie20!$C45</f>
        <v>1.6287813787235008</v>
      </c>
      <c r="Y45">
        <f>industrie20!Y45/industrie20!$C45</f>
        <v>1.6772392733592996</v>
      </c>
      <c r="Z45">
        <f>industrie20!Z45/industrie20!$C45</f>
        <v>1.7592879927976277</v>
      </c>
      <c r="AA45">
        <f>industrie20!AA45/industrie20!$C45</f>
        <v>1.7685365786305827</v>
      </c>
      <c r="AB45">
        <f>industrie20!AB45/industrie20!$C45</f>
        <v>1.7005389993345141</v>
      </c>
      <c r="AC45">
        <f>industrie20!AC45/industrie20!$C45</f>
        <v>1.8281387954141546</v>
      </c>
      <c r="AD45">
        <f>industrie20!AD45/industrie20!$C45</f>
        <v>1.8132431709083283</v>
      </c>
      <c r="AE45">
        <f>industrie20!AE45/industrie20!$C45</f>
        <v>1.8106822538094562</v>
      </c>
    </row>
    <row r="46" spans="1:31" ht="15" customHeight="1">
      <c r="A46" s="14" t="s">
        <v>60</v>
      </c>
      <c r="B46" s="14" t="s">
        <v>59</v>
      </c>
      <c r="C46">
        <f>industrie20!C46/industrie20!$C46</f>
        <v>1</v>
      </c>
      <c r="D46">
        <f>industrie20!D46/industrie20!$C46</f>
        <v>1.0340503760491049</v>
      </c>
      <c r="E46">
        <f>industrie20!E46/industrie20!$C46</f>
        <v>1.1347755871978862</v>
      </c>
      <c r="F46">
        <f>industrie20!F46/industrie20!$C46</f>
        <v>1.1756572045694822</v>
      </c>
      <c r="G46">
        <f>industrie20!G46/industrie20!$C46</f>
        <v>1.2244165118727091</v>
      </c>
      <c r="H46">
        <f>industrie20!H46/industrie20!$C46</f>
        <v>1.2742099331978876</v>
      </c>
      <c r="I46">
        <f>industrie20!I46/industrie20!$C46</f>
        <v>1.2112930165950186</v>
      </c>
      <c r="J46">
        <f>industrie20!J46/industrie20!$C46</f>
        <v>1.2091126264864966</v>
      </c>
      <c r="K46">
        <f>industrie20!K46/industrie20!$C46</f>
        <v>1.2546046385135114</v>
      </c>
      <c r="L46">
        <f>industrie20!L46/industrie20!$C46</f>
        <v>1.3236151215919094</v>
      </c>
      <c r="M46">
        <f>industrie20!M46/industrie20!$C46</f>
        <v>1.3922054029726076</v>
      </c>
      <c r="N46">
        <f>industrie20!N46/industrie20!$C46</f>
        <v>1.4759420342961578</v>
      </c>
      <c r="O46">
        <f>industrie20!O46/industrie20!$C46</f>
        <v>1.5200037034777683</v>
      </c>
      <c r="P46">
        <f>industrie20!P46/industrie20!$C46</f>
        <v>1.4838771592904041</v>
      </c>
      <c r="Q46">
        <f>industrie20!Q46/industrie20!$C46</f>
        <v>1.3928941039868756</v>
      </c>
      <c r="R46">
        <f>industrie20!R46/industrie20!$C46</f>
        <v>1.4734732238081276</v>
      </c>
      <c r="S46">
        <f>industrie20!S46/industrie20!$C46</f>
        <v>1.5326800891490984</v>
      </c>
      <c r="T46">
        <f>industrie20!T46/industrie20!$C46</f>
        <v>1.5849717181814666</v>
      </c>
      <c r="U46">
        <f>industrie20!U46/industrie20!$C46</f>
        <v>1.6341943398691758</v>
      </c>
      <c r="V46">
        <f>industrie20!V46/industrie20!$C46</f>
        <v>1.6822502339794689</v>
      </c>
      <c r="W46">
        <f>industrie20!W46/industrie20!$C46</f>
        <v>1.7460890630659671</v>
      </c>
      <c r="X46">
        <f>industrie20!X46/industrie20!$C46</f>
        <v>1.7255531535908273</v>
      </c>
      <c r="Y46">
        <f>industrie20!Y46/industrie20!$C46</f>
        <v>1.8033935047251466</v>
      </c>
      <c r="Z46">
        <f>industrie20!Z46/industrie20!$C46</f>
        <v>1.9162070145815815</v>
      </c>
      <c r="AA46">
        <f>industrie20!AA46/industrie20!$C46</f>
        <v>1.9443399880207721</v>
      </c>
      <c r="AB46">
        <f>industrie20!AB46/industrie20!$C46</f>
        <v>1.8408984608099908</v>
      </c>
      <c r="AC46">
        <f>industrie20!AC46/industrie20!$C46</f>
        <v>2.0535632188812332</v>
      </c>
      <c r="AD46">
        <f>industrie20!AD46/industrie20!$C46</f>
        <v>2.2581167905394279</v>
      </c>
      <c r="AE46">
        <f>industrie20!AE46/industrie20!$C46</f>
        <v>2.3795507486971936</v>
      </c>
    </row>
    <row r="48" spans="1:31">
      <c r="A48" t="s">
        <v>4</v>
      </c>
      <c r="C48" t="s">
        <v>5</v>
      </c>
      <c r="D48" t="s">
        <v>6</v>
      </c>
      <c r="E48" t="s">
        <v>7</v>
      </c>
      <c r="F48" t="s">
        <v>8</v>
      </c>
      <c r="G48" t="s">
        <v>9</v>
      </c>
      <c r="H48" t="s">
        <v>10</v>
      </c>
      <c r="I48" t="s">
        <v>11</v>
      </c>
      <c r="J48" t="s">
        <v>12</v>
      </c>
      <c r="K48" t="s">
        <v>13</v>
      </c>
      <c r="L48" t="s">
        <v>14</v>
      </c>
      <c r="M48" t="s">
        <v>15</v>
      </c>
      <c r="N48" t="s">
        <v>16</v>
      </c>
      <c r="O48" t="s">
        <v>17</v>
      </c>
      <c r="P48" t="s">
        <v>18</v>
      </c>
      <c r="Q48" t="s">
        <v>19</v>
      </c>
      <c r="R48" t="s">
        <v>20</v>
      </c>
      <c r="S48" t="s">
        <v>21</v>
      </c>
      <c r="T48" t="s">
        <v>22</v>
      </c>
      <c r="U48" t="s">
        <v>23</v>
      </c>
      <c r="V48" t="s">
        <v>24</v>
      </c>
      <c r="W48" t="s">
        <v>25</v>
      </c>
      <c r="X48" t="s">
        <v>26</v>
      </c>
      <c r="Y48" t="s">
        <v>27</v>
      </c>
      <c r="Z48" t="s">
        <v>28</v>
      </c>
      <c r="AA48" t="s">
        <v>29</v>
      </c>
      <c r="AB48" t="s">
        <v>30</v>
      </c>
      <c r="AC48" t="s">
        <v>31</v>
      </c>
      <c r="AD48" t="s">
        <v>32</v>
      </c>
      <c r="AE48" t="s">
        <v>33</v>
      </c>
    </row>
    <row r="49" spans="2:31">
      <c r="B49" t="s">
        <v>38</v>
      </c>
      <c r="C49">
        <f>100*C11/C10</f>
        <v>100</v>
      </c>
      <c r="D49">
        <f t="shared" ref="D49:AE49" si="0">100*D11/D10</f>
        <v>98.075101840181645</v>
      </c>
      <c r="E49">
        <f t="shared" si="0"/>
        <v>97.738817843989509</v>
      </c>
      <c r="F49">
        <f t="shared" si="0"/>
        <v>97.205310597355279</v>
      </c>
      <c r="G49">
        <f t="shared" si="0"/>
        <v>95.797650772101107</v>
      </c>
      <c r="H49">
        <f t="shared" si="0"/>
        <v>97.198932388768014</v>
      </c>
      <c r="I49">
        <f t="shared" si="0"/>
        <v>96.69941519405856</v>
      </c>
      <c r="J49">
        <f t="shared" si="0"/>
        <v>98.108888096975178</v>
      </c>
      <c r="K49">
        <f t="shared" si="0"/>
        <v>97.583493082068756</v>
      </c>
      <c r="L49">
        <f t="shared" si="0"/>
        <v>97.347437223124501</v>
      </c>
      <c r="M49">
        <f t="shared" si="0"/>
        <v>97.711360646828695</v>
      </c>
      <c r="N49">
        <f t="shared" si="0"/>
        <v>99.274781826601966</v>
      </c>
      <c r="O49">
        <f t="shared" si="0"/>
        <v>98.930592937495902</v>
      </c>
      <c r="P49">
        <f t="shared" si="0"/>
        <v>97.342989129453841</v>
      </c>
      <c r="Q49">
        <f t="shared" si="0"/>
        <v>95.711496031915942</v>
      </c>
      <c r="R49">
        <f t="shared" si="0"/>
        <v>98.163212680768126</v>
      </c>
      <c r="S49">
        <f t="shared" si="0"/>
        <v>100.34152343475259</v>
      </c>
      <c r="T49">
        <f t="shared" si="0"/>
        <v>101.86334997515014</v>
      </c>
      <c r="U49">
        <f t="shared" si="0"/>
        <v>101.8907671091857</v>
      </c>
      <c r="V49">
        <f t="shared" si="0"/>
        <v>102.24975501068262</v>
      </c>
      <c r="W49">
        <f t="shared" si="0"/>
        <v>103.32439134588853</v>
      </c>
      <c r="X49">
        <f t="shared" si="0"/>
        <v>105.94353906319847</v>
      </c>
      <c r="Y49">
        <f t="shared" si="0"/>
        <v>108.66598868621735</v>
      </c>
      <c r="Z49">
        <f t="shared" si="0"/>
        <v>110.31315960383289</v>
      </c>
      <c r="AA49">
        <f t="shared" si="0"/>
        <v>112.31289999698454</v>
      </c>
      <c r="AB49">
        <f t="shared" si="0"/>
        <v>112.84046711377214</v>
      </c>
      <c r="AC49">
        <f t="shared" si="0"/>
        <v>116.03532351207289</v>
      </c>
      <c r="AD49">
        <f t="shared" si="0"/>
        <v>130.20890127913177</v>
      </c>
      <c r="AE49">
        <f t="shared" si="0"/>
        <v>129.55660778222838</v>
      </c>
    </row>
    <row r="50" spans="2:31">
      <c r="B50" t="s">
        <v>40</v>
      </c>
      <c r="C50">
        <f>100*C16/C15</f>
        <v>100</v>
      </c>
      <c r="D50">
        <f t="shared" ref="D50:AE50" si="1">100*D16/D15</f>
        <v>104.8983587743879</v>
      </c>
      <c r="E50">
        <f t="shared" si="1"/>
        <v>104.6421335979219</v>
      </c>
      <c r="F50">
        <f t="shared" si="1"/>
        <v>105.49794834307249</v>
      </c>
      <c r="G50">
        <f t="shared" si="1"/>
        <v>106.93966063114229</v>
      </c>
      <c r="H50">
        <f t="shared" si="1"/>
        <v>109.40625057596596</v>
      </c>
      <c r="I50">
        <f t="shared" si="1"/>
        <v>110.46516561094772</v>
      </c>
      <c r="J50">
        <f t="shared" si="1"/>
        <v>115.56746398319613</v>
      </c>
      <c r="K50">
        <f t="shared" si="1"/>
        <v>115.22789361547756</v>
      </c>
      <c r="L50">
        <f t="shared" si="1"/>
        <v>114.37194192851925</v>
      </c>
      <c r="M50">
        <f t="shared" si="1"/>
        <v>115.6969805823921</v>
      </c>
      <c r="N50">
        <f t="shared" si="1"/>
        <v>116.7755928688108</v>
      </c>
      <c r="O50">
        <f t="shared" si="1"/>
        <v>118.13947034394384</v>
      </c>
      <c r="P50">
        <f t="shared" si="1"/>
        <v>120.9122903384865</v>
      </c>
      <c r="Q50">
        <f t="shared" si="1"/>
        <v>123.9677395986993</v>
      </c>
      <c r="R50">
        <f t="shared" si="1"/>
        <v>123.44170964381281</v>
      </c>
      <c r="S50">
        <f t="shared" si="1"/>
        <v>119.49465277691696</v>
      </c>
      <c r="T50">
        <f t="shared" si="1"/>
        <v>122.06419625327123</v>
      </c>
      <c r="U50">
        <f t="shared" si="1"/>
        <v>124.55388736156526</v>
      </c>
      <c r="V50">
        <f t="shared" si="1"/>
        <v>127.04699544980068</v>
      </c>
      <c r="W50">
        <f t="shared" si="1"/>
        <v>137.18515798247714</v>
      </c>
      <c r="X50">
        <f t="shared" si="1"/>
        <v>140.35468603883436</v>
      </c>
      <c r="Y50">
        <f t="shared" si="1"/>
        <v>134.4339810812248</v>
      </c>
      <c r="Z50">
        <f t="shared" si="1"/>
        <v>135.16069636610786</v>
      </c>
      <c r="AA50">
        <f t="shared" si="1"/>
        <v>135.10651560818712</v>
      </c>
      <c r="AB50">
        <f t="shared" si="1"/>
        <v>140.56402334928538</v>
      </c>
      <c r="AC50">
        <f t="shared" si="1"/>
        <v>131.37842687301637</v>
      </c>
      <c r="AD50">
        <f t="shared" si="1"/>
        <v>130.58460965903907</v>
      </c>
      <c r="AE50">
        <f t="shared" si="1"/>
        <v>144.57013051908606</v>
      </c>
    </row>
    <row r="51" spans="2:31">
      <c r="B51" t="s">
        <v>41</v>
      </c>
      <c r="C51">
        <f>100*C21/C20</f>
        <v>100</v>
      </c>
      <c r="D51">
        <f t="shared" ref="D51:AE51" si="2">100*D21/D20</f>
        <v>98.618854908050722</v>
      </c>
      <c r="E51">
        <f t="shared" si="2"/>
        <v>98.976219075215425</v>
      </c>
      <c r="F51">
        <f t="shared" si="2"/>
        <v>98.17377806305673</v>
      </c>
      <c r="G51">
        <f t="shared" si="2"/>
        <v>96.564263876366411</v>
      </c>
      <c r="H51">
        <f t="shared" si="2"/>
        <v>97.417434280884208</v>
      </c>
      <c r="I51">
        <f t="shared" si="2"/>
        <v>96.925528865087117</v>
      </c>
      <c r="J51">
        <f t="shared" si="2"/>
        <v>97.026259213657909</v>
      </c>
      <c r="K51">
        <f t="shared" si="2"/>
        <v>94.059323497399092</v>
      </c>
      <c r="L51">
        <f t="shared" si="2"/>
        <v>92.825789235173559</v>
      </c>
      <c r="M51">
        <f t="shared" si="2"/>
        <v>91.607649942609214</v>
      </c>
      <c r="N51">
        <f t="shared" si="2"/>
        <v>89.577113584362266</v>
      </c>
      <c r="O51">
        <f t="shared" si="2"/>
        <v>91.478888709917129</v>
      </c>
      <c r="P51">
        <f t="shared" si="2"/>
        <v>92.589893497978409</v>
      </c>
      <c r="Q51">
        <f t="shared" si="2"/>
        <v>91.674645566313913</v>
      </c>
      <c r="R51">
        <f t="shared" si="2"/>
        <v>90.283335349311727</v>
      </c>
      <c r="S51">
        <f t="shared" si="2"/>
        <v>90.148477195941211</v>
      </c>
      <c r="T51">
        <f t="shared" si="2"/>
        <v>91.409937651951708</v>
      </c>
      <c r="U51">
        <f t="shared" si="2"/>
        <v>92.639322950154721</v>
      </c>
      <c r="V51">
        <f t="shared" si="2"/>
        <v>92.129909371897099</v>
      </c>
      <c r="W51">
        <f t="shared" si="2"/>
        <v>95.110242467022488</v>
      </c>
      <c r="X51">
        <f t="shared" si="2"/>
        <v>94.544211063771996</v>
      </c>
      <c r="Y51">
        <f t="shared" si="2"/>
        <v>93.700017791838803</v>
      </c>
      <c r="Z51">
        <f t="shared" si="2"/>
        <v>93.374609133715751</v>
      </c>
      <c r="AA51">
        <f t="shared" si="2"/>
        <v>94.834449168370369</v>
      </c>
      <c r="AB51">
        <f t="shared" si="2"/>
        <v>92.568994338070397</v>
      </c>
      <c r="AC51">
        <f t="shared" si="2"/>
        <v>90.694728749610945</v>
      </c>
      <c r="AD51">
        <f t="shared" si="2"/>
        <v>102.08255999357142</v>
      </c>
      <c r="AE51">
        <f t="shared" si="2"/>
        <v>108.29557301649656</v>
      </c>
    </row>
    <row r="52" spans="2:31">
      <c r="B52" t="s">
        <v>42</v>
      </c>
      <c r="C52">
        <f>100*C26/C25</f>
        <v>100</v>
      </c>
      <c r="D52">
        <f t="shared" ref="D52:AE52" si="3">100*D26/D25</f>
        <v>101.83404734699992</v>
      </c>
      <c r="E52">
        <f t="shared" si="3"/>
        <v>100.68254586299969</v>
      </c>
      <c r="F52">
        <f t="shared" si="3"/>
        <v>103.30808729915147</v>
      </c>
      <c r="G52">
        <f t="shared" si="3"/>
        <v>103.14059574359398</v>
      </c>
      <c r="H52">
        <f t="shared" si="3"/>
        <v>101.46956282789252</v>
      </c>
      <c r="I52">
        <f t="shared" si="3"/>
        <v>102.08112087377101</v>
      </c>
      <c r="J52">
        <f t="shared" si="3"/>
        <v>103.20509928684906</v>
      </c>
      <c r="K52">
        <f t="shared" si="3"/>
        <v>103.25906846755197</v>
      </c>
      <c r="L52">
        <f t="shared" si="3"/>
        <v>102.91660580960786</v>
      </c>
      <c r="M52">
        <f t="shared" si="3"/>
        <v>102.60751878604719</v>
      </c>
      <c r="N52">
        <f t="shared" si="3"/>
        <v>101.34283077490966</v>
      </c>
      <c r="O52">
        <f t="shared" si="3"/>
        <v>102.54647447674722</v>
      </c>
      <c r="P52">
        <f t="shared" si="3"/>
        <v>102.63775654355945</v>
      </c>
      <c r="Q52">
        <f t="shared" si="3"/>
        <v>108.33183747263051</v>
      </c>
      <c r="R52">
        <f t="shared" si="3"/>
        <v>106.4380597385187</v>
      </c>
      <c r="S52">
        <f t="shared" si="3"/>
        <v>106.22244714549018</v>
      </c>
      <c r="T52">
        <f t="shared" si="3"/>
        <v>109.75297331219562</v>
      </c>
      <c r="U52">
        <f t="shared" si="3"/>
        <v>110.82815223755709</v>
      </c>
      <c r="V52">
        <f t="shared" si="3"/>
        <v>111.25747443005139</v>
      </c>
      <c r="W52">
        <f t="shared" si="3"/>
        <v>114.17264975694282</v>
      </c>
      <c r="X52">
        <f t="shared" si="3"/>
        <v>115.29209343901221</v>
      </c>
      <c r="Y52">
        <f t="shared" si="3"/>
        <v>114.59039493083277</v>
      </c>
      <c r="Z52">
        <f t="shared" si="3"/>
        <v>114.92496789378768</v>
      </c>
      <c r="AA52">
        <f t="shared" si="3"/>
        <v>117.05761948578376</v>
      </c>
      <c r="AB52">
        <f t="shared" si="3"/>
        <v>119.44490336201686</v>
      </c>
      <c r="AC52">
        <f t="shared" si="3"/>
        <v>117.09028111631291</v>
      </c>
      <c r="AD52">
        <f t="shared" si="3"/>
        <v>122.6936258046111</v>
      </c>
      <c r="AE52">
        <f t="shared" si="3"/>
        <v>136.31396955712842</v>
      </c>
    </row>
    <row r="53" spans="2:31">
      <c r="B53" t="s">
        <v>43</v>
      </c>
      <c r="C53">
        <f>100*C31/C30</f>
        <v>100</v>
      </c>
      <c r="D53">
        <f t="shared" ref="D53:AE53" si="4">100*D31/D30</f>
        <v>104.27689884331406</v>
      </c>
      <c r="E53">
        <f t="shared" si="4"/>
        <v>106.6428778267354</v>
      </c>
      <c r="F53">
        <f t="shared" si="4"/>
        <v>109.17398283315589</v>
      </c>
      <c r="G53">
        <f t="shared" si="4"/>
        <v>109.17320132386189</v>
      </c>
      <c r="H53">
        <f t="shared" si="4"/>
        <v>110.45702429926583</v>
      </c>
      <c r="I53">
        <f t="shared" si="4"/>
        <v>113.57261612450476</v>
      </c>
      <c r="J53">
        <f t="shared" si="4"/>
        <v>115.34223730467048</v>
      </c>
      <c r="K53">
        <f t="shared" si="4"/>
        <v>116.71492869734796</v>
      </c>
      <c r="L53">
        <f t="shared" si="4"/>
        <v>117.81307524987935</v>
      </c>
      <c r="M53">
        <f t="shared" si="4"/>
        <v>117.73085105635798</v>
      </c>
      <c r="N53">
        <f t="shared" si="4"/>
        <v>117.59612407647279</v>
      </c>
      <c r="O53">
        <f t="shared" si="4"/>
        <v>121.27749858340265</v>
      </c>
      <c r="P53">
        <f t="shared" si="4"/>
        <v>123.26743853600001</v>
      </c>
      <c r="Q53">
        <f t="shared" si="4"/>
        <v>129.09175119579328</v>
      </c>
      <c r="R53">
        <f t="shared" si="4"/>
        <v>125.0514740973516</v>
      </c>
      <c r="S53">
        <f t="shared" si="4"/>
        <v>125.79495585667027</v>
      </c>
      <c r="T53">
        <f t="shared" si="4"/>
        <v>125.78461207683962</v>
      </c>
      <c r="U53">
        <f t="shared" si="4"/>
        <v>126.85681614972083</v>
      </c>
      <c r="V53">
        <f t="shared" si="4"/>
        <v>128.61077342691235</v>
      </c>
      <c r="W53">
        <f t="shared" si="4"/>
        <v>131.40429582126453</v>
      </c>
      <c r="X53">
        <f t="shared" si="4"/>
        <v>134.31968115122191</v>
      </c>
      <c r="Y53">
        <f t="shared" si="4"/>
        <v>134.03597285186348</v>
      </c>
      <c r="Z53">
        <f t="shared" si="4"/>
        <v>135.26935313387008</v>
      </c>
      <c r="AA53">
        <f t="shared" si="4"/>
        <v>136.65627512314603</v>
      </c>
      <c r="AB53">
        <f t="shared" si="4"/>
        <v>143.03290446129924</v>
      </c>
      <c r="AC53">
        <f t="shared" si="4"/>
        <v>145.11152591645916</v>
      </c>
      <c r="AD53">
        <f t="shared" si="4"/>
        <v>151.08172957592171</v>
      </c>
      <c r="AE53">
        <f t="shared" si="4"/>
        <v>161.74501542226363</v>
      </c>
    </row>
    <row r="54" spans="2:31">
      <c r="B54" t="s">
        <v>45</v>
      </c>
      <c r="C54">
        <f>100*C36/C35</f>
        <v>100</v>
      </c>
      <c r="D54">
        <f t="shared" ref="D54:AE54" si="5">100*D36/D35</f>
        <v>98.169355002745959</v>
      </c>
      <c r="E54">
        <f t="shared" si="5"/>
        <v>99.306267920193932</v>
      </c>
      <c r="F54">
        <f t="shared" si="5"/>
        <v>100.90278908612429</v>
      </c>
      <c r="G54">
        <f t="shared" si="5"/>
        <v>98.775200552284886</v>
      </c>
      <c r="H54">
        <f t="shared" si="5"/>
        <v>98.588243254580505</v>
      </c>
      <c r="I54">
        <f t="shared" si="5"/>
        <v>101.01835286487683</v>
      </c>
      <c r="J54">
        <f t="shared" si="5"/>
        <v>100.70726328735573</v>
      </c>
      <c r="K54">
        <f t="shared" si="5"/>
        <v>100.74996987704897</v>
      </c>
      <c r="L54">
        <f t="shared" si="5"/>
        <v>100.75325527357531</v>
      </c>
      <c r="M54">
        <f t="shared" si="5"/>
        <v>101.77389905119938</v>
      </c>
      <c r="N54">
        <f t="shared" si="5"/>
        <v>102.09072540887257</v>
      </c>
      <c r="O54">
        <f t="shared" si="5"/>
        <v>103.07444401305825</v>
      </c>
      <c r="P54">
        <f t="shared" si="5"/>
        <v>103.40665770882195</v>
      </c>
      <c r="Q54">
        <f t="shared" si="5"/>
        <v>102.05670134186607</v>
      </c>
      <c r="R54">
        <f t="shared" si="5"/>
        <v>99.065976800735939</v>
      </c>
      <c r="S54">
        <f t="shared" si="5"/>
        <v>99.444148493918931</v>
      </c>
      <c r="T54">
        <f t="shared" si="5"/>
        <v>99.857311645556337</v>
      </c>
      <c r="U54">
        <f t="shared" si="5"/>
        <v>97.267156121644291</v>
      </c>
      <c r="V54">
        <f t="shared" si="5"/>
        <v>97.271606485668869</v>
      </c>
      <c r="W54">
        <f t="shared" si="5"/>
        <v>104.00673045236186</v>
      </c>
      <c r="X54">
        <f t="shared" si="5"/>
        <v>105.40519537887906</v>
      </c>
      <c r="Y54">
        <f t="shared" si="5"/>
        <v>105.53575617600654</v>
      </c>
      <c r="Z54">
        <f t="shared" si="5"/>
        <v>106.6310500323187</v>
      </c>
      <c r="AA54">
        <f t="shared" si="5"/>
        <v>108.63878442552766</v>
      </c>
      <c r="AB54">
        <f t="shared" si="5"/>
        <v>109.5538879311089</v>
      </c>
      <c r="AC54">
        <f t="shared" si="5"/>
        <v>110.2772929880461</v>
      </c>
      <c r="AD54">
        <f t="shared" si="5"/>
        <v>112.7451976111618</v>
      </c>
      <c r="AE54">
        <f t="shared" si="5"/>
        <v>122.61675820190884</v>
      </c>
    </row>
    <row r="55" spans="2:31">
      <c r="B55" t="s">
        <v>46</v>
      </c>
      <c r="C55">
        <f>100*C41/C40</f>
        <v>100</v>
      </c>
      <c r="D55">
        <f t="shared" ref="D55:AE55" si="6">100*D41/D40</f>
        <v>96.667175323751636</v>
      </c>
      <c r="E55">
        <f t="shared" si="6"/>
        <v>94.822072326342436</v>
      </c>
      <c r="F55">
        <f t="shared" si="6"/>
        <v>92.965199253025034</v>
      </c>
      <c r="G55">
        <f t="shared" si="6"/>
        <v>89.751613607738662</v>
      </c>
      <c r="H55">
        <f t="shared" si="6"/>
        <v>89.435631567113774</v>
      </c>
      <c r="I55">
        <f t="shared" si="6"/>
        <v>89.4505044339748</v>
      </c>
      <c r="J55">
        <f t="shared" si="6"/>
        <v>86.26675439259121</v>
      </c>
      <c r="K55">
        <f t="shared" si="6"/>
        <v>83.988186593263791</v>
      </c>
      <c r="L55">
        <f t="shared" si="6"/>
        <v>79.993140264052499</v>
      </c>
      <c r="M55">
        <f t="shared" si="6"/>
        <v>79.441593874821876</v>
      </c>
      <c r="N55">
        <f t="shared" si="6"/>
        <v>78.608901959185488</v>
      </c>
      <c r="O55">
        <f t="shared" si="6"/>
        <v>80.583823103675286</v>
      </c>
      <c r="P55">
        <f t="shared" si="6"/>
        <v>79.429253746332193</v>
      </c>
      <c r="Q55">
        <f t="shared" si="6"/>
        <v>88.226089347368941</v>
      </c>
      <c r="R55">
        <f t="shared" si="6"/>
        <v>83.184078237794154</v>
      </c>
      <c r="S55">
        <f t="shared" si="6"/>
        <v>81.285399096273707</v>
      </c>
      <c r="T55">
        <f t="shared" si="6"/>
        <v>83.842815102909128</v>
      </c>
      <c r="U55">
        <f t="shared" si="6"/>
        <v>84.820610358654989</v>
      </c>
      <c r="V55">
        <f t="shared" si="6"/>
        <v>88.019859112954904</v>
      </c>
      <c r="W55">
        <f t="shared" si="6"/>
        <v>92.848341002891971</v>
      </c>
      <c r="X55">
        <f t="shared" si="6"/>
        <v>92.92379958490784</v>
      </c>
      <c r="Y55">
        <f t="shared" si="6"/>
        <v>92.837160465449671</v>
      </c>
      <c r="Z55">
        <f t="shared" si="6"/>
        <v>94.440052351616501</v>
      </c>
      <c r="AA55">
        <f t="shared" si="6"/>
        <v>98.558335812613763</v>
      </c>
      <c r="AB55">
        <f t="shared" si="6"/>
        <v>100.90380400515976</v>
      </c>
      <c r="AC55">
        <f t="shared" si="6"/>
        <v>97.592618640945901</v>
      </c>
      <c r="AD55">
        <f t="shared" si="6"/>
        <v>103.39320655170911</v>
      </c>
      <c r="AE55">
        <f t="shared" si="6"/>
        <v>117.49581111020703</v>
      </c>
    </row>
    <row r="56" spans="2:31">
      <c r="B56" s="17" t="s">
        <v>61</v>
      </c>
      <c r="C56">
        <f>100*C46/C45</f>
        <v>100</v>
      </c>
      <c r="D56">
        <f t="shared" ref="D56:AE56" si="7">100*D46/D45</f>
        <v>99.539712627419803</v>
      </c>
      <c r="E56">
        <f t="shared" si="7"/>
        <v>101.87618219975684</v>
      </c>
      <c r="F56">
        <f t="shared" si="7"/>
        <v>100.71352863835078</v>
      </c>
      <c r="G56">
        <f t="shared" si="7"/>
        <v>98.980650418018882</v>
      </c>
      <c r="H56">
        <f t="shared" si="7"/>
        <v>96.446185035572938</v>
      </c>
      <c r="I56">
        <f t="shared" si="7"/>
        <v>94.822999034047484</v>
      </c>
      <c r="J56">
        <f t="shared" si="7"/>
        <v>93.747968501255301</v>
      </c>
      <c r="K56">
        <f t="shared" si="7"/>
        <v>91.820773444972474</v>
      </c>
      <c r="L56">
        <f t="shared" si="7"/>
        <v>90.530929677451553</v>
      </c>
      <c r="M56">
        <f t="shared" si="7"/>
        <v>92.468259558798039</v>
      </c>
      <c r="N56">
        <f t="shared" si="7"/>
        <v>92.812617561431736</v>
      </c>
      <c r="O56">
        <f t="shared" si="7"/>
        <v>91.712627998821645</v>
      </c>
      <c r="P56">
        <f t="shared" si="7"/>
        <v>91.538937955548334</v>
      </c>
      <c r="Q56">
        <f t="shared" si="7"/>
        <v>94.913323742713303</v>
      </c>
      <c r="R56">
        <f t="shared" si="7"/>
        <v>95.138300788242347</v>
      </c>
      <c r="S56">
        <f t="shared" si="7"/>
        <v>98.296468539613542</v>
      </c>
      <c r="T56">
        <f t="shared" si="7"/>
        <v>101.63368090379086</v>
      </c>
      <c r="U56">
        <f t="shared" si="7"/>
        <v>101.34236992545789</v>
      </c>
      <c r="V56">
        <f t="shared" si="7"/>
        <v>103.21783073349776</v>
      </c>
      <c r="W56">
        <f t="shared" si="7"/>
        <v>106.4042478624833</v>
      </c>
      <c r="X56">
        <f t="shared" si="7"/>
        <v>105.9413605859841</v>
      </c>
      <c r="Y56">
        <f t="shared" si="7"/>
        <v>107.52154050824102</v>
      </c>
      <c r="Z56">
        <f t="shared" si="7"/>
        <v>108.91946187471106</v>
      </c>
      <c r="AA56">
        <f t="shared" si="7"/>
        <v>109.94061482891793</v>
      </c>
      <c r="AB56">
        <f t="shared" si="7"/>
        <v>108.25382196647091</v>
      </c>
      <c r="AC56">
        <f t="shared" si="7"/>
        <v>112.3308155831795</v>
      </c>
      <c r="AD56">
        <f t="shared" si="7"/>
        <v>124.53469158294108</v>
      </c>
      <c r="AE56">
        <f t="shared" si="7"/>
        <v>131.41735628605775</v>
      </c>
    </row>
    <row r="58" spans="2:31">
      <c r="B58" s="1"/>
      <c r="C58" s="1" t="s">
        <v>5</v>
      </c>
      <c r="D58" s="1" t="s">
        <v>6</v>
      </c>
      <c r="E58" s="1" t="s">
        <v>7</v>
      </c>
      <c r="F58" s="1" t="s">
        <v>8</v>
      </c>
      <c r="G58" s="1" t="s">
        <v>9</v>
      </c>
      <c r="H58" s="1" t="s">
        <v>10</v>
      </c>
      <c r="I58" s="1" t="s">
        <v>11</v>
      </c>
      <c r="J58" s="1" t="s">
        <v>12</v>
      </c>
      <c r="K58" s="1" t="s">
        <v>13</v>
      </c>
      <c r="L58" s="1" t="s">
        <v>14</v>
      </c>
      <c r="M58" s="1" t="s">
        <v>15</v>
      </c>
      <c r="N58" s="1" t="s">
        <v>16</v>
      </c>
      <c r="O58" s="1" t="s">
        <v>17</v>
      </c>
      <c r="P58" s="1" t="s">
        <v>18</v>
      </c>
      <c r="Q58" s="1" t="s">
        <v>19</v>
      </c>
      <c r="R58" s="1" t="s">
        <v>20</v>
      </c>
      <c r="S58" s="1" t="s">
        <v>21</v>
      </c>
      <c r="T58" s="1" t="s">
        <v>22</v>
      </c>
      <c r="U58" s="1" t="s">
        <v>23</v>
      </c>
      <c r="V58" s="1" t="s">
        <v>24</v>
      </c>
      <c r="W58" s="1" t="s">
        <v>25</v>
      </c>
      <c r="X58" s="1" t="s">
        <v>26</v>
      </c>
      <c r="Y58" s="1" t="s">
        <v>27</v>
      </c>
      <c r="Z58" s="1" t="s">
        <v>28</v>
      </c>
      <c r="AA58" s="1" t="s">
        <v>29</v>
      </c>
      <c r="AB58" s="1" t="s">
        <v>30</v>
      </c>
      <c r="AC58" s="1" t="s">
        <v>31</v>
      </c>
      <c r="AD58" s="1" t="s">
        <v>32</v>
      </c>
      <c r="AE58" s="1" t="s">
        <v>33</v>
      </c>
    </row>
    <row r="59" spans="2:31">
      <c r="B59" s="6" t="s">
        <v>43</v>
      </c>
      <c r="C59" s="6">
        <v>100</v>
      </c>
      <c r="D59" s="6">
        <v>104.27689884331406</v>
      </c>
      <c r="E59" s="6">
        <v>106.6428778267354</v>
      </c>
      <c r="F59" s="6">
        <v>109.17398283315589</v>
      </c>
      <c r="G59" s="6">
        <v>109.17320132386189</v>
      </c>
      <c r="H59" s="6">
        <v>110.45702429926583</v>
      </c>
      <c r="I59" s="6">
        <v>113.57261612450476</v>
      </c>
      <c r="J59" s="6">
        <v>115.34223730467048</v>
      </c>
      <c r="K59" s="6">
        <v>116.71492869734796</v>
      </c>
      <c r="L59" s="6">
        <v>117.81307524987935</v>
      </c>
      <c r="M59" s="6">
        <v>117.73085105635798</v>
      </c>
      <c r="N59" s="6">
        <v>117.59612407647279</v>
      </c>
      <c r="O59" s="6">
        <v>121.27749858340265</v>
      </c>
      <c r="P59" s="6">
        <v>123.26743853600001</v>
      </c>
      <c r="Q59" s="6">
        <v>129.09175119579328</v>
      </c>
      <c r="R59" s="6">
        <v>125.0514740973516</v>
      </c>
      <c r="S59" s="6">
        <v>125.79495585667027</v>
      </c>
      <c r="T59" s="6">
        <v>125.78461207683962</v>
      </c>
      <c r="U59" s="6">
        <v>126.85681614972083</v>
      </c>
      <c r="V59" s="6">
        <v>128.61077342691235</v>
      </c>
      <c r="W59" s="6">
        <v>131.40429582126453</v>
      </c>
      <c r="X59" s="6">
        <v>134.31968115122191</v>
      </c>
      <c r="Y59" s="6">
        <v>134.03597285186348</v>
      </c>
      <c r="Z59" s="6">
        <v>135.26935313387008</v>
      </c>
      <c r="AA59" s="6">
        <v>136.65627512314603</v>
      </c>
      <c r="AB59" s="6">
        <v>143.03290446129924</v>
      </c>
      <c r="AC59" s="6">
        <v>145.11152591645916</v>
      </c>
      <c r="AD59" s="6">
        <v>151.08172957592171</v>
      </c>
      <c r="AE59" s="6">
        <v>161.74501542226363</v>
      </c>
    </row>
    <row r="60" spans="2:31">
      <c r="B60" s="1" t="s">
        <v>40</v>
      </c>
      <c r="C60" s="1">
        <v>100</v>
      </c>
      <c r="D60" s="1">
        <v>104.8983587743879</v>
      </c>
      <c r="E60" s="1">
        <v>104.6421335979219</v>
      </c>
      <c r="F60" s="1">
        <v>105.49794834307249</v>
      </c>
      <c r="G60" s="1">
        <v>106.93966063114229</v>
      </c>
      <c r="H60" s="1">
        <v>109.40625057596596</v>
      </c>
      <c r="I60" s="1">
        <v>110.46516561094772</v>
      </c>
      <c r="J60" s="1">
        <v>115.56746398319613</v>
      </c>
      <c r="K60" s="1">
        <v>115.22789361547756</v>
      </c>
      <c r="L60" s="1">
        <v>114.37194192851925</v>
      </c>
      <c r="M60" s="1">
        <v>115.6969805823921</v>
      </c>
      <c r="N60" s="1">
        <v>116.7755928688108</v>
      </c>
      <c r="O60" s="1">
        <v>118.13947034394384</v>
      </c>
      <c r="P60" s="1">
        <v>120.9122903384865</v>
      </c>
      <c r="Q60" s="1">
        <v>123.9677395986993</v>
      </c>
      <c r="R60" s="1">
        <v>123.44170964381281</v>
      </c>
      <c r="S60" s="1">
        <v>119.49465277691696</v>
      </c>
      <c r="T60" s="1">
        <v>122.06419625327123</v>
      </c>
      <c r="U60" s="1">
        <v>124.55388736156526</v>
      </c>
      <c r="V60" s="1">
        <v>127.04699544980068</v>
      </c>
      <c r="W60" s="1">
        <v>137.18515798247714</v>
      </c>
      <c r="X60" s="1">
        <v>140.35468603883436</v>
      </c>
      <c r="Y60" s="1">
        <v>134.4339810812248</v>
      </c>
      <c r="Z60" s="1">
        <v>135.16069636610786</v>
      </c>
      <c r="AA60" s="1">
        <v>135.10651560818712</v>
      </c>
      <c r="AB60" s="1">
        <v>140.56402334928538</v>
      </c>
      <c r="AC60" s="1">
        <v>131.37842687301637</v>
      </c>
      <c r="AD60" s="1">
        <v>130.58460965903907</v>
      </c>
      <c r="AE60" s="1">
        <v>144.57013051908606</v>
      </c>
    </row>
    <row r="61" spans="2:31">
      <c r="B61" s="1" t="s">
        <v>42</v>
      </c>
      <c r="C61" s="1">
        <v>100</v>
      </c>
      <c r="D61" s="1">
        <v>101.83404734699992</v>
      </c>
      <c r="E61" s="1">
        <v>100.68254586299969</v>
      </c>
      <c r="F61" s="1">
        <v>103.30808729915147</v>
      </c>
      <c r="G61" s="1">
        <v>103.14059574359398</v>
      </c>
      <c r="H61" s="1">
        <v>101.46956282789252</v>
      </c>
      <c r="I61" s="1">
        <v>102.08112087377101</v>
      </c>
      <c r="J61" s="1">
        <v>103.20509928684906</v>
      </c>
      <c r="K61" s="1">
        <v>103.25906846755197</v>
      </c>
      <c r="L61" s="1">
        <v>102.91660580960786</v>
      </c>
      <c r="M61" s="1">
        <v>102.60751878604719</v>
      </c>
      <c r="N61" s="1">
        <v>101.34283077490966</v>
      </c>
      <c r="O61" s="1">
        <v>102.54647447674722</v>
      </c>
      <c r="P61" s="1">
        <v>102.63775654355945</v>
      </c>
      <c r="Q61" s="1">
        <v>108.33183747263051</v>
      </c>
      <c r="R61" s="1">
        <v>106.4380597385187</v>
      </c>
      <c r="S61" s="1">
        <v>106.22244714549018</v>
      </c>
      <c r="T61" s="1">
        <v>109.75297331219562</v>
      </c>
      <c r="U61" s="1">
        <v>110.82815223755709</v>
      </c>
      <c r="V61" s="1">
        <v>111.25747443005139</v>
      </c>
      <c r="W61" s="1">
        <v>114.17264975694282</v>
      </c>
      <c r="X61" s="1">
        <v>115.29209343901221</v>
      </c>
      <c r="Y61" s="1">
        <v>114.59039493083277</v>
      </c>
      <c r="Z61" s="1">
        <v>114.92496789378768</v>
      </c>
      <c r="AA61" s="1">
        <v>117.05761948578376</v>
      </c>
      <c r="AB61" s="1">
        <v>119.44490336201686</v>
      </c>
      <c r="AC61" s="1">
        <v>117.09028111631291</v>
      </c>
      <c r="AD61" s="1">
        <v>122.6936258046111</v>
      </c>
      <c r="AE61" s="1">
        <v>136.31396955712842</v>
      </c>
    </row>
    <row r="62" spans="2:31">
      <c r="B62" s="1" t="s">
        <v>61</v>
      </c>
      <c r="C62" s="1">
        <v>100</v>
      </c>
      <c r="D62" s="1">
        <v>99.539712627419803</v>
      </c>
      <c r="E62" s="1">
        <v>101.87618219975684</v>
      </c>
      <c r="F62" s="1">
        <v>100.71352863835078</v>
      </c>
      <c r="G62" s="1">
        <v>98.980650418018882</v>
      </c>
      <c r="H62" s="1">
        <v>96.446185035572938</v>
      </c>
      <c r="I62" s="1">
        <v>94.822999034047484</v>
      </c>
      <c r="J62" s="1">
        <v>93.747968501255301</v>
      </c>
      <c r="K62" s="1">
        <v>91.820773444972474</v>
      </c>
      <c r="L62" s="1">
        <v>90.530929677451553</v>
      </c>
      <c r="M62" s="1">
        <v>92.468259558798039</v>
      </c>
      <c r="N62" s="1">
        <v>92.812617561431736</v>
      </c>
      <c r="O62" s="1">
        <v>91.712627998821645</v>
      </c>
      <c r="P62" s="1">
        <v>91.538937955548334</v>
      </c>
      <c r="Q62" s="1">
        <v>94.913323742713303</v>
      </c>
      <c r="R62" s="1">
        <v>95.138300788242347</v>
      </c>
      <c r="S62" s="1">
        <v>98.296468539613542</v>
      </c>
      <c r="T62" s="1">
        <v>101.63368090379086</v>
      </c>
      <c r="U62" s="1">
        <v>101.34236992545789</v>
      </c>
      <c r="V62" s="1">
        <v>103.21783073349776</v>
      </c>
      <c r="W62" s="1">
        <v>106.4042478624833</v>
      </c>
      <c r="X62" s="1">
        <v>105.9413605859841</v>
      </c>
      <c r="Y62" s="1">
        <v>107.52154050824102</v>
      </c>
      <c r="Z62" s="1">
        <v>108.91946187471106</v>
      </c>
      <c r="AA62" s="1">
        <v>109.94061482891793</v>
      </c>
      <c r="AB62" s="1">
        <v>108.25382196647091</v>
      </c>
      <c r="AC62" s="1">
        <v>112.3308155831795</v>
      </c>
      <c r="AD62" s="1">
        <v>124.53469158294108</v>
      </c>
      <c r="AE62" s="1">
        <v>131.41735628605775</v>
      </c>
    </row>
    <row r="63" spans="2:31" s="3" customFormat="1">
      <c r="B63" s="1" t="s">
        <v>38</v>
      </c>
      <c r="C63" s="1">
        <v>100</v>
      </c>
      <c r="D63" s="1">
        <v>98.075101840181645</v>
      </c>
      <c r="E63" s="1">
        <v>97.738817843989509</v>
      </c>
      <c r="F63" s="1">
        <v>97.205310597355279</v>
      </c>
      <c r="G63" s="1">
        <v>95.797650772101107</v>
      </c>
      <c r="H63" s="1">
        <v>97.198932388768014</v>
      </c>
      <c r="I63" s="1">
        <v>96.69941519405856</v>
      </c>
      <c r="J63" s="1">
        <v>98.108888096975178</v>
      </c>
      <c r="K63" s="1">
        <v>97.583493082068756</v>
      </c>
      <c r="L63" s="1">
        <v>97.347437223124501</v>
      </c>
      <c r="M63" s="1">
        <v>97.711360646828695</v>
      </c>
      <c r="N63" s="1">
        <v>99.274781826601966</v>
      </c>
      <c r="O63" s="1">
        <v>98.930592937495902</v>
      </c>
      <c r="P63" s="1">
        <v>97.342989129453841</v>
      </c>
      <c r="Q63" s="1">
        <v>95.711496031915942</v>
      </c>
      <c r="R63" s="1">
        <v>98.163212680768126</v>
      </c>
      <c r="S63" s="1">
        <v>100.34152343475259</v>
      </c>
      <c r="T63" s="1">
        <v>101.86334997515014</v>
      </c>
      <c r="U63" s="1">
        <v>101.8907671091857</v>
      </c>
      <c r="V63" s="1">
        <v>102.24975501068262</v>
      </c>
      <c r="W63" s="1">
        <v>103.32439134588853</v>
      </c>
      <c r="X63" s="1">
        <v>105.94353906319847</v>
      </c>
      <c r="Y63" s="1">
        <v>108.66598868621735</v>
      </c>
      <c r="Z63" s="1">
        <v>110.31315960383289</v>
      </c>
      <c r="AA63" s="1">
        <v>112.31289999698454</v>
      </c>
      <c r="AB63" s="1">
        <v>112.84046711377214</v>
      </c>
      <c r="AC63" s="1">
        <v>116.03532351207289</v>
      </c>
      <c r="AD63" s="1">
        <v>130.20890127913177</v>
      </c>
      <c r="AE63" s="1">
        <v>129.55660778222838</v>
      </c>
    </row>
    <row r="64" spans="2:31">
      <c r="B64" s="1" t="s">
        <v>45</v>
      </c>
      <c r="C64" s="1">
        <v>100</v>
      </c>
      <c r="D64" s="1">
        <v>98.169355002745959</v>
      </c>
      <c r="E64" s="1">
        <v>99.306267920193932</v>
      </c>
      <c r="F64" s="1">
        <v>100.90278908612429</v>
      </c>
      <c r="G64" s="1">
        <v>98.775200552284886</v>
      </c>
      <c r="H64" s="1">
        <v>98.588243254580505</v>
      </c>
      <c r="I64" s="1">
        <v>101.01835286487683</v>
      </c>
      <c r="J64" s="1">
        <v>100.70726328735573</v>
      </c>
      <c r="K64" s="1">
        <v>100.74996987704897</v>
      </c>
      <c r="L64" s="1">
        <v>100.75325527357531</v>
      </c>
      <c r="M64" s="1">
        <v>101.77389905119938</v>
      </c>
      <c r="N64" s="1">
        <v>102.09072540887257</v>
      </c>
      <c r="O64" s="1">
        <v>103.07444401305825</v>
      </c>
      <c r="P64" s="1">
        <v>103.40665770882195</v>
      </c>
      <c r="Q64" s="1">
        <v>102.05670134186607</v>
      </c>
      <c r="R64" s="1">
        <v>99.065976800735939</v>
      </c>
      <c r="S64" s="1">
        <v>99.444148493918931</v>
      </c>
      <c r="T64" s="1">
        <v>99.857311645556337</v>
      </c>
      <c r="U64" s="1">
        <v>97.267156121644291</v>
      </c>
      <c r="V64" s="1">
        <v>97.271606485668869</v>
      </c>
      <c r="W64" s="1">
        <v>104.00673045236186</v>
      </c>
      <c r="X64" s="1">
        <v>105.40519537887906</v>
      </c>
      <c r="Y64" s="1">
        <v>105.53575617600654</v>
      </c>
      <c r="Z64" s="1">
        <v>106.6310500323187</v>
      </c>
      <c r="AA64" s="1">
        <v>108.63878442552766</v>
      </c>
      <c r="AB64" s="1">
        <v>109.5538879311089</v>
      </c>
      <c r="AC64" s="1">
        <v>110.2772929880461</v>
      </c>
      <c r="AD64" s="1">
        <v>112.7451976111618</v>
      </c>
      <c r="AE64" s="1">
        <v>122.61675820190884</v>
      </c>
    </row>
    <row r="65" spans="2:31">
      <c r="B65" s="1" t="s">
        <v>46</v>
      </c>
      <c r="C65" s="1">
        <v>100</v>
      </c>
      <c r="D65" s="1">
        <v>96.667175323751636</v>
      </c>
      <c r="E65" s="1">
        <v>94.822072326342436</v>
      </c>
      <c r="F65" s="1">
        <v>92.965199253025034</v>
      </c>
      <c r="G65" s="1">
        <v>89.751613607738662</v>
      </c>
      <c r="H65" s="1">
        <v>89.435631567113774</v>
      </c>
      <c r="I65" s="1">
        <v>89.4505044339748</v>
      </c>
      <c r="J65" s="1">
        <v>86.26675439259121</v>
      </c>
      <c r="K65" s="1">
        <v>83.988186593263791</v>
      </c>
      <c r="L65" s="1">
        <v>79.993140264052499</v>
      </c>
      <c r="M65" s="1">
        <v>79.441593874821876</v>
      </c>
      <c r="N65" s="1">
        <v>78.608901959185488</v>
      </c>
      <c r="O65" s="1">
        <v>80.583823103675286</v>
      </c>
      <c r="P65" s="1">
        <v>79.429253746332193</v>
      </c>
      <c r="Q65" s="1">
        <v>88.226089347368941</v>
      </c>
      <c r="R65" s="1">
        <v>83.184078237794154</v>
      </c>
      <c r="S65" s="1">
        <v>81.285399096273707</v>
      </c>
      <c r="T65" s="1">
        <v>83.842815102909128</v>
      </c>
      <c r="U65" s="1">
        <v>84.820610358654989</v>
      </c>
      <c r="V65" s="1">
        <v>88.019859112954904</v>
      </c>
      <c r="W65" s="1">
        <v>92.848341002891971</v>
      </c>
      <c r="X65" s="1">
        <v>92.92379958490784</v>
      </c>
      <c r="Y65" s="1">
        <v>92.837160465449671</v>
      </c>
      <c r="Z65" s="1">
        <v>94.440052351616501</v>
      </c>
      <c r="AA65" s="1">
        <v>98.558335812613763</v>
      </c>
      <c r="AB65" s="1">
        <v>100.90380400515976</v>
      </c>
      <c r="AC65" s="1">
        <v>97.592618640945901</v>
      </c>
      <c r="AD65" s="1">
        <v>103.39320655170911</v>
      </c>
      <c r="AE65" s="1">
        <v>117.49581111020703</v>
      </c>
    </row>
    <row r="66" spans="2:31">
      <c r="B66" s="1" t="s">
        <v>41</v>
      </c>
      <c r="C66" s="1">
        <v>100</v>
      </c>
      <c r="D66" s="1">
        <v>98.618854908050722</v>
      </c>
      <c r="E66" s="1">
        <v>98.976219075215425</v>
      </c>
      <c r="F66" s="1">
        <v>98.17377806305673</v>
      </c>
      <c r="G66" s="1">
        <v>96.564263876366411</v>
      </c>
      <c r="H66" s="1">
        <v>97.417434280884208</v>
      </c>
      <c r="I66" s="1">
        <v>96.925528865087117</v>
      </c>
      <c r="J66" s="1">
        <v>97.026259213657909</v>
      </c>
      <c r="K66" s="1">
        <v>94.059323497399092</v>
      </c>
      <c r="L66" s="1">
        <v>92.825789235173559</v>
      </c>
      <c r="M66" s="1">
        <v>91.607649942609214</v>
      </c>
      <c r="N66" s="1">
        <v>89.577113584362266</v>
      </c>
      <c r="O66" s="1">
        <v>91.478888709917129</v>
      </c>
      <c r="P66" s="1">
        <v>92.589893497978409</v>
      </c>
      <c r="Q66" s="1">
        <v>91.674645566313913</v>
      </c>
      <c r="R66" s="1">
        <v>90.283335349311727</v>
      </c>
      <c r="S66" s="1">
        <v>90.148477195941211</v>
      </c>
      <c r="T66" s="1">
        <v>91.409937651951708</v>
      </c>
      <c r="U66" s="1">
        <v>92.639322950154721</v>
      </c>
      <c r="V66" s="1">
        <v>92.129909371897099</v>
      </c>
      <c r="W66" s="1">
        <v>95.110242467022488</v>
      </c>
      <c r="X66" s="1">
        <v>94.544211063771996</v>
      </c>
      <c r="Y66" s="1">
        <v>93.700017791838803</v>
      </c>
      <c r="Z66" s="1">
        <v>93.374609133715751</v>
      </c>
      <c r="AA66" s="1">
        <v>94.834449168370369</v>
      </c>
      <c r="AB66" s="1">
        <v>92.568994338070397</v>
      </c>
      <c r="AC66" s="1">
        <v>90.694728749610945</v>
      </c>
      <c r="AD66" s="1">
        <v>102.08255999357142</v>
      </c>
      <c r="AE66" s="1">
        <v>108.29557301649656</v>
      </c>
    </row>
    <row r="68" spans="2:31" ht="18.75">
      <c r="B68" s="5" t="s">
        <v>52</v>
      </c>
    </row>
    <row r="75" spans="2:31">
      <c r="H75" t="s">
        <v>50</v>
      </c>
    </row>
    <row r="93" spans="2:2">
      <c r="B93" s="2"/>
    </row>
    <row r="94" spans="2:2">
      <c r="B94" s="2"/>
    </row>
    <row r="95" spans="2:2">
      <c r="B95" s="2"/>
    </row>
    <row r="96" spans="2:2">
      <c r="B96" s="2"/>
    </row>
    <row r="97" spans="2:31">
      <c r="B97" s="2"/>
    </row>
    <row r="98" spans="2:31">
      <c r="B98" s="2"/>
    </row>
    <row r="99" spans="2:31">
      <c r="B99" s="2"/>
    </row>
    <row r="100" spans="2:31">
      <c r="B100" s="2"/>
    </row>
    <row r="101" spans="2:31">
      <c r="B101" s="2"/>
    </row>
    <row r="102" spans="2:31">
      <c r="B102" s="2"/>
    </row>
    <row r="103" spans="2:31">
      <c r="B103" s="2" t="s">
        <v>49</v>
      </c>
    </row>
    <row r="104" spans="2:31">
      <c r="B104" s="2"/>
    </row>
    <row r="108" spans="2:31">
      <c r="B108" s="1"/>
      <c r="C108" s="1" t="s">
        <v>5</v>
      </c>
      <c r="D108" s="1" t="s">
        <v>6</v>
      </c>
      <c r="E108" s="1" t="s">
        <v>7</v>
      </c>
      <c r="F108" s="1" t="s">
        <v>8</v>
      </c>
      <c r="G108" s="1" t="s">
        <v>9</v>
      </c>
      <c r="H108" s="1" t="s">
        <v>10</v>
      </c>
      <c r="I108" s="1" t="s">
        <v>11</v>
      </c>
      <c r="J108" s="1" t="s">
        <v>12</v>
      </c>
      <c r="K108" s="1" t="s">
        <v>13</v>
      </c>
      <c r="L108" s="1" t="s">
        <v>14</v>
      </c>
      <c r="M108" s="1" t="s">
        <v>15</v>
      </c>
      <c r="N108" s="1" t="s">
        <v>16</v>
      </c>
      <c r="O108" s="1" t="s">
        <v>17</v>
      </c>
      <c r="P108" s="1" t="s">
        <v>18</v>
      </c>
      <c r="Q108" s="1" t="s">
        <v>19</v>
      </c>
      <c r="R108" s="1" t="s">
        <v>20</v>
      </c>
      <c r="S108" s="1" t="s">
        <v>21</v>
      </c>
      <c r="T108" s="1" t="s">
        <v>22</v>
      </c>
      <c r="U108" s="1" t="s">
        <v>23</v>
      </c>
      <c r="V108" s="1" t="s">
        <v>24</v>
      </c>
      <c r="W108" s="1" t="s">
        <v>25</v>
      </c>
      <c r="X108" s="1" t="s">
        <v>26</v>
      </c>
      <c r="Y108" s="1" t="s">
        <v>27</v>
      </c>
      <c r="Z108" s="1" t="s">
        <v>28</v>
      </c>
      <c r="AA108" s="1" t="s">
        <v>29</v>
      </c>
      <c r="AB108" s="1" t="s">
        <v>30</v>
      </c>
      <c r="AC108" s="1" t="s">
        <v>31</v>
      </c>
      <c r="AD108" s="1" t="s">
        <v>32</v>
      </c>
      <c r="AE108" s="1" t="s">
        <v>33</v>
      </c>
    </row>
    <row r="109" spans="2:31">
      <c r="B109" s="1" t="s">
        <v>43</v>
      </c>
      <c r="C109" s="1">
        <v>100</v>
      </c>
      <c r="D109" s="1">
        <v>99.714897234524116</v>
      </c>
      <c r="E109" s="1">
        <v>99.649045304865666</v>
      </c>
      <c r="F109" s="1">
        <v>99.879408642941527</v>
      </c>
      <c r="G109" s="1">
        <v>98.819953823149703</v>
      </c>
      <c r="H109" s="1">
        <v>97.983955205334297</v>
      </c>
      <c r="I109" s="1">
        <v>96.994302705749263</v>
      </c>
      <c r="J109" s="1">
        <v>95.669866580572972</v>
      </c>
      <c r="K109" s="1">
        <v>93.720807053910832</v>
      </c>
      <c r="L109" s="1">
        <v>92.592033106490319</v>
      </c>
      <c r="M109" s="1">
        <v>91.16562897610001</v>
      </c>
      <c r="N109" s="1">
        <v>89.471268212537979</v>
      </c>
      <c r="O109" s="1">
        <v>90.01689211217365</v>
      </c>
      <c r="P109" s="1">
        <v>89.182564484412509</v>
      </c>
      <c r="Q109" s="1">
        <v>91.679434936193545</v>
      </c>
      <c r="R109" s="1">
        <v>88.51754638886166</v>
      </c>
      <c r="S109" s="1">
        <v>87.58145862629739</v>
      </c>
      <c r="T109" s="1">
        <v>86.446721611938727</v>
      </c>
      <c r="U109" s="1">
        <v>85.956331954805748</v>
      </c>
      <c r="V109" s="1">
        <v>86.834406159562675</v>
      </c>
      <c r="W109" s="1">
        <v>88.041652034777499</v>
      </c>
      <c r="X109" s="1">
        <v>90.013143605124355</v>
      </c>
      <c r="Y109" s="1">
        <v>89.272644833550785</v>
      </c>
      <c r="Z109" s="1">
        <v>89.982286482407588</v>
      </c>
      <c r="AA109" s="1">
        <v>89.688574963759137</v>
      </c>
      <c r="AB109" s="1">
        <v>92.511943966659828</v>
      </c>
      <c r="AC109" s="1">
        <v>92.916677343105277</v>
      </c>
      <c r="AD109" s="1">
        <v>94.135531933587401</v>
      </c>
      <c r="AE109" s="1">
        <v>96.106354798616408</v>
      </c>
    </row>
    <row r="110" spans="2:31" s="3" customFormat="1">
      <c r="B110" s="6" t="s">
        <v>42</v>
      </c>
      <c r="C110" s="6">
        <v>100</v>
      </c>
      <c r="D110" s="6">
        <v>101.21612321748957</v>
      </c>
      <c r="E110" s="6">
        <v>100.07603080124599</v>
      </c>
      <c r="F110" s="6">
        <v>102.21450841043452</v>
      </c>
      <c r="G110" s="6">
        <v>101.75681445350257</v>
      </c>
      <c r="H110" s="6">
        <v>100.71452187268656</v>
      </c>
      <c r="I110" s="6">
        <v>100.05396676538021</v>
      </c>
      <c r="J110" s="6">
        <v>99.89489315483938</v>
      </c>
      <c r="K110" s="6">
        <v>98.803023477857082</v>
      </c>
      <c r="L110" s="6">
        <v>97.45438603576477</v>
      </c>
      <c r="M110" s="6">
        <v>96.799325100773501</v>
      </c>
      <c r="N110" s="6">
        <v>95.297708865888623</v>
      </c>
      <c r="O110" s="6">
        <v>95.6872309244565</v>
      </c>
      <c r="P110" s="6">
        <v>94.960619316524287</v>
      </c>
      <c r="Q110" s="6">
        <v>97.904440500692317</v>
      </c>
      <c r="R110" s="6">
        <v>95.587528020181921</v>
      </c>
      <c r="S110" s="6">
        <v>94.499034193782862</v>
      </c>
      <c r="T110" s="6">
        <v>96.244704811527924</v>
      </c>
      <c r="U110" s="6">
        <v>95.49191752562318</v>
      </c>
      <c r="V110" s="6">
        <v>94.120836694842197</v>
      </c>
      <c r="W110" s="6">
        <v>94.723594339531076</v>
      </c>
      <c r="X110" s="6">
        <v>94.472133248161796</v>
      </c>
      <c r="Y110" s="6">
        <v>92.536226069230125</v>
      </c>
      <c r="Z110" s="6">
        <v>91.07738081720818</v>
      </c>
      <c r="AA110" s="6">
        <v>90.69568308401476</v>
      </c>
      <c r="AB110" s="6">
        <v>90.29546381505267</v>
      </c>
      <c r="AC110" s="6">
        <v>86.882507092024909</v>
      </c>
      <c r="AD110" s="6">
        <v>85.234406429739224</v>
      </c>
      <c r="AE110" s="6">
        <v>84.755976929302818</v>
      </c>
    </row>
    <row r="111" spans="2:31">
      <c r="B111" s="1" t="s">
        <v>38</v>
      </c>
      <c r="C111" s="1">
        <v>100</v>
      </c>
      <c r="D111" s="1">
        <v>97.694307890016091</v>
      </c>
      <c r="E111" s="1">
        <v>96.691013376841326</v>
      </c>
      <c r="F111" s="1">
        <v>94.429900206451052</v>
      </c>
      <c r="G111" s="1">
        <v>92.571296584770622</v>
      </c>
      <c r="H111" s="1">
        <v>91.996751898055791</v>
      </c>
      <c r="I111" s="1">
        <v>89.705991891392003</v>
      </c>
      <c r="J111" s="1">
        <v>89.566382244925748</v>
      </c>
      <c r="K111" s="1">
        <v>87.466379274471606</v>
      </c>
      <c r="L111" s="1">
        <v>85.610482723308834</v>
      </c>
      <c r="M111" s="1">
        <v>84.221798806221287</v>
      </c>
      <c r="N111" s="1">
        <v>83.677916274962556</v>
      </c>
      <c r="O111" s="1">
        <v>81.823505348334578</v>
      </c>
      <c r="P111" s="1">
        <v>79.234135688025631</v>
      </c>
      <c r="Q111" s="1">
        <v>77.183555466021176</v>
      </c>
      <c r="R111" s="1">
        <v>77.879833507088136</v>
      </c>
      <c r="S111" s="1">
        <v>77.929088737512473</v>
      </c>
      <c r="T111" s="1">
        <v>77.456342632162801</v>
      </c>
      <c r="U111" s="1">
        <v>76.370090273384548</v>
      </c>
      <c r="V111" s="1">
        <v>75.970649981555226</v>
      </c>
      <c r="W111" s="1">
        <v>75.94485683510932</v>
      </c>
      <c r="X111" s="1">
        <v>76.428529360768934</v>
      </c>
      <c r="Y111" s="1">
        <v>76.88082542650983</v>
      </c>
      <c r="Z111" s="1">
        <v>76.759015184319352</v>
      </c>
      <c r="AA111" s="1">
        <v>76.690614523542152</v>
      </c>
      <c r="AB111" s="1">
        <v>75.769862345923698</v>
      </c>
      <c r="AC111" s="1">
        <v>76.087352020604271</v>
      </c>
      <c r="AD111" s="1">
        <v>79.435506935891169</v>
      </c>
      <c r="AE111" s="1">
        <v>75.351504170061759</v>
      </c>
    </row>
    <row r="112" spans="2:31">
      <c r="B112" s="1" t="s">
        <v>48</v>
      </c>
      <c r="C112" s="1">
        <v>100</v>
      </c>
      <c r="D112" s="1">
        <v>99.631680230151886</v>
      </c>
      <c r="E112" s="1">
        <v>98.724801785263736</v>
      </c>
      <c r="F112" s="1">
        <v>98.750604166918848</v>
      </c>
      <c r="G112" s="1">
        <v>97.257548653420457</v>
      </c>
      <c r="H112" s="1">
        <v>96.049062903306194</v>
      </c>
      <c r="I112" s="1">
        <v>94.67883175295222</v>
      </c>
      <c r="J112" s="1">
        <v>93.321422776524855</v>
      </c>
      <c r="K112" s="1">
        <v>90.833323421668879</v>
      </c>
      <c r="L112" s="1">
        <v>89.340733551303259</v>
      </c>
      <c r="M112" s="1">
        <v>87.798734767443463</v>
      </c>
      <c r="N112" s="1">
        <v>85.791902226552395</v>
      </c>
      <c r="O112" s="1">
        <v>85.303989581705025</v>
      </c>
      <c r="P112" s="1">
        <v>84.066389059359921</v>
      </c>
      <c r="Q112" s="1">
        <v>84.994500711230486</v>
      </c>
      <c r="R112" s="1">
        <v>82.821879190010733</v>
      </c>
      <c r="S112" s="1">
        <v>82.442642774945071</v>
      </c>
      <c r="T112" s="1">
        <v>82.814705593829743</v>
      </c>
      <c r="U112" s="1">
        <v>82.591489317370701</v>
      </c>
      <c r="V112" s="1">
        <v>82.455577900851281</v>
      </c>
      <c r="W112" s="1">
        <v>84.154633670750826</v>
      </c>
      <c r="X112" s="1">
        <v>84.087630726528317</v>
      </c>
      <c r="Y112" s="1">
        <v>82.875835781325222</v>
      </c>
      <c r="Z112" s="1">
        <v>82.124570962707466</v>
      </c>
      <c r="AA112" s="1">
        <v>81.854444065840866</v>
      </c>
      <c r="AB112" s="1">
        <v>81.039186681000913</v>
      </c>
      <c r="AC112" s="1">
        <v>79.560213087510107</v>
      </c>
      <c r="AD112" s="1">
        <v>79.346418777855376</v>
      </c>
      <c r="AE112" s="1">
        <v>79.523553730169965</v>
      </c>
    </row>
    <row r="113" spans="2:31">
      <c r="B113" s="1" t="s">
        <v>40</v>
      </c>
      <c r="C113" s="1">
        <v>100</v>
      </c>
      <c r="D113" s="1">
        <v>103.06894227478134</v>
      </c>
      <c r="E113" s="1">
        <v>100.90415500802672</v>
      </c>
      <c r="F113" s="1">
        <v>100.98211675576007</v>
      </c>
      <c r="G113" s="1">
        <v>100.86456001686247</v>
      </c>
      <c r="H113" s="1">
        <v>100.09828278063863</v>
      </c>
      <c r="I113" s="1">
        <v>98.6398695559337</v>
      </c>
      <c r="J113" s="1">
        <v>100.86449293369377</v>
      </c>
      <c r="K113" s="1">
        <v>98.960466249468283</v>
      </c>
      <c r="L113" s="1">
        <v>95.875598076598507</v>
      </c>
      <c r="M113" s="1">
        <v>94.445026106450072</v>
      </c>
      <c r="N113" s="1">
        <v>93.358037027846692</v>
      </c>
      <c r="O113" s="1">
        <v>91.947883818445774</v>
      </c>
      <c r="P113" s="1">
        <v>89.750190351258965</v>
      </c>
      <c r="Q113" s="1">
        <v>91.464356258038407</v>
      </c>
      <c r="R113" s="1">
        <v>88.170725680259025</v>
      </c>
      <c r="S113" s="1">
        <v>84.978332193967219</v>
      </c>
      <c r="T113" s="1">
        <v>84.712343443530102</v>
      </c>
      <c r="U113" s="1">
        <v>85.532260034399002</v>
      </c>
      <c r="V113" s="1">
        <v>86.053523942666388</v>
      </c>
      <c r="W113" s="1">
        <v>92.412260485853622</v>
      </c>
      <c r="X113" s="1">
        <v>94.059651111513517</v>
      </c>
      <c r="Y113" s="1">
        <v>89.033928867289816</v>
      </c>
      <c r="Z113" s="1">
        <v>88.950510078475986</v>
      </c>
      <c r="AA113" s="1">
        <v>87.740146305165837</v>
      </c>
      <c r="AB113" s="1">
        <v>88.404253512242391</v>
      </c>
      <c r="AC113" s="1">
        <v>80.990186984404374</v>
      </c>
      <c r="AD113" s="1">
        <v>75.799276297919178</v>
      </c>
      <c r="AE113" s="1">
        <v>86.702965738617507</v>
      </c>
    </row>
    <row r="114" spans="2:31">
      <c r="B114" s="1" t="s">
        <v>39</v>
      </c>
      <c r="C114" s="1">
        <v>100</v>
      </c>
      <c r="D114" s="1">
        <v>99.844646590634667</v>
      </c>
      <c r="E114" s="1">
        <v>100.26961303520785</v>
      </c>
      <c r="F114" s="1">
        <v>100.56320983121226</v>
      </c>
      <c r="G114" s="1">
        <v>100.37810229869402</v>
      </c>
      <c r="H114" s="1">
        <v>99.372179899794276</v>
      </c>
      <c r="I114" s="1">
        <v>98.442447508434213</v>
      </c>
      <c r="J114" s="1">
        <v>98.215095857863474</v>
      </c>
      <c r="K114" s="1">
        <v>97.02634226098121</v>
      </c>
      <c r="L114" s="1">
        <v>96.377809186821423</v>
      </c>
      <c r="M114" s="1">
        <v>94.910766461992338</v>
      </c>
      <c r="N114" s="1">
        <v>92.858569719791291</v>
      </c>
      <c r="O114" s="1">
        <v>91.069089627843553</v>
      </c>
      <c r="P114" s="1">
        <v>88.016358683491916</v>
      </c>
      <c r="Q114" s="1">
        <v>92.836092623368245</v>
      </c>
      <c r="R114" s="1">
        <v>88.456940174266236</v>
      </c>
      <c r="S114" s="1">
        <v>85.927419367416647</v>
      </c>
      <c r="T114" s="1">
        <v>85.323392118289703</v>
      </c>
      <c r="U114" s="1">
        <v>84.111058894359488</v>
      </c>
      <c r="V114" s="1">
        <v>83.219220490154285</v>
      </c>
      <c r="W114" s="1">
        <v>83.875707033713368</v>
      </c>
      <c r="X114" s="1">
        <v>83.700913914534141</v>
      </c>
      <c r="Y114" s="1">
        <v>82.034342159182714</v>
      </c>
      <c r="Z114" s="1">
        <v>80.386268635172598</v>
      </c>
      <c r="AA114" s="1">
        <v>79.8224458971319</v>
      </c>
      <c r="AB114" s="1">
        <v>78.271754561001984</v>
      </c>
      <c r="AC114" s="1">
        <v>75.598889735930726</v>
      </c>
      <c r="AD114" s="1">
        <v>71.217097730087815</v>
      </c>
      <c r="AE114" s="1">
        <v>70.226731217480975</v>
      </c>
    </row>
    <row r="115" spans="2:31" s="3" customFormat="1">
      <c r="B115" s="6" t="s">
        <v>41</v>
      </c>
      <c r="C115" s="6">
        <v>100</v>
      </c>
      <c r="D115" s="6">
        <v>97.785424981338025</v>
      </c>
      <c r="E115" s="6">
        <v>97.204237635019894</v>
      </c>
      <c r="F115" s="6">
        <v>95.59371111211</v>
      </c>
      <c r="G115" s="6">
        <v>93.801844484909665</v>
      </c>
      <c r="H115" s="6">
        <v>92.913396012291599</v>
      </c>
      <c r="I115" s="6">
        <v>90.444926508610862</v>
      </c>
      <c r="J115" s="6">
        <v>88.652245795978558</v>
      </c>
      <c r="K115" s="6">
        <v>84.313025063184853</v>
      </c>
      <c r="L115" s="6">
        <v>82.151786496043272</v>
      </c>
      <c r="M115" s="6">
        <v>79.468971685249215</v>
      </c>
      <c r="N115" s="6">
        <v>76.453612926333449</v>
      </c>
      <c r="O115" s="6">
        <v>76.142666530758149</v>
      </c>
      <c r="P115" s="6">
        <v>75.329324488425456</v>
      </c>
      <c r="Q115" s="6">
        <v>74.459865317579172</v>
      </c>
      <c r="R115" s="6">
        <v>72.604183239927593</v>
      </c>
      <c r="S115" s="6">
        <v>72.191061728533469</v>
      </c>
      <c r="T115" s="6">
        <v>72.6668775292747</v>
      </c>
      <c r="U115" s="6">
        <v>73.166541603310975</v>
      </c>
      <c r="V115" s="6">
        <v>72.587788308057014</v>
      </c>
      <c r="W115" s="6">
        <v>74.06544287454939</v>
      </c>
      <c r="X115" s="6">
        <v>73.252228096207702</v>
      </c>
      <c r="Y115" s="6">
        <v>72.340396317164803</v>
      </c>
      <c r="Z115" s="6">
        <v>71.418915399825366</v>
      </c>
      <c r="AA115" s="6">
        <v>71.697190540752644</v>
      </c>
      <c r="AB115" s="6">
        <v>67.847811207483915</v>
      </c>
      <c r="AC115" s="6">
        <v>65.823984391458154</v>
      </c>
      <c r="AD115" s="6">
        <v>71.09676558552593</v>
      </c>
      <c r="AE115" s="6">
        <v>71.519509354968292</v>
      </c>
    </row>
    <row r="116" spans="2:31">
      <c r="B116" s="1" t="s">
        <v>44</v>
      </c>
      <c r="C116" s="1">
        <v>100</v>
      </c>
      <c r="D116" s="1">
        <v>96.649671254058688</v>
      </c>
      <c r="E116" s="1">
        <v>95.147816492112426</v>
      </c>
      <c r="F116" s="1">
        <v>95.65140801261154</v>
      </c>
      <c r="G116" s="1">
        <v>91.098454233933197</v>
      </c>
      <c r="H116" s="1">
        <v>89.342301688840806</v>
      </c>
      <c r="I116" s="1">
        <v>86.061573752202591</v>
      </c>
      <c r="J116" s="1">
        <v>82.084180498480521</v>
      </c>
      <c r="K116" s="1">
        <v>77.85944234650033</v>
      </c>
      <c r="L116" s="1">
        <v>75.403726562120866</v>
      </c>
      <c r="M116" s="1">
        <v>73.52980203704071</v>
      </c>
      <c r="N116" s="1">
        <v>70.57503880917325</v>
      </c>
      <c r="O116" s="1">
        <v>68.521438936135681</v>
      </c>
      <c r="P116" s="1">
        <v>66.510078330183774</v>
      </c>
      <c r="Q116" s="1">
        <v>63.803571321470422</v>
      </c>
      <c r="R116" s="1">
        <v>62.319798254995952</v>
      </c>
      <c r="S116" s="1">
        <v>61.457566647376019</v>
      </c>
      <c r="T116" s="1">
        <v>60.840503091027259</v>
      </c>
      <c r="U116" s="1">
        <v>60.053359401205256</v>
      </c>
      <c r="V116" s="1">
        <v>60.115373662637275</v>
      </c>
      <c r="W116" s="1">
        <v>60.951951574720169</v>
      </c>
      <c r="X116" s="1">
        <v>59.312881283434841</v>
      </c>
      <c r="Y116" s="1">
        <v>59.471220258801566</v>
      </c>
      <c r="Z116" s="1">
        <v>60.292074449061914</v>
      </c>
      <c r="AA116" s="1">
        <v>58.450983104951959</v>
      </c>
      <c r="AB116" s="1">
        <v>57.796290509517831</v>
      </c>
      <c r="AC116" s="1">
        <v>61.515713739750566</v>
      </c>
      <c r="AD116" s="1">
        <v>69.819015181558854</v>
      </c>
      <c r="AE116" s="1">
        <v>65.199473133621353</v>
      </c>
    </row>
    <row r="117" spans="2:31">
      <c r="B117" s="1" t="s">
        <v>45</v>
      </c>
      <c r="C117" s="1">
        <v>100</v>
      </c>
      <c r="D117" s="1">
        <v>97.25749053038551</v>
      </c>
      <c r="E117" s="1">
        <v>96.061774148152949</v>
      </c>
      <c r="F117" s="1">
        <v>95.688745193610941</v>
      </c>
      <c r="G117" s="1">
        <v>92.758865530742938</v>
      </c>
      <c r="H117" s="1">
        <v>89.685426877143115</v>
      </c>
      <c r="I117" s="1">
        <v>88.706972765781458</v>
      </c>
      <c r="J117" s="1">
        <v>84.943848363214641</v>
      </c>
      <c r="K117" s="1">
        <v>83.101377536047139</v>
      </c>
      <c r="L117" s="1">
        <v>82.345120777276804</v>
      </c>
      <c r="M117" s="1">
        <v>81.679244623356738</v>
      </c>
      <c r="N117" s="1">
        <v>79.919615416330842</v>
      </c>
      <c r="O117" s="1">
        <v>78.971315309177584</v>
      </c>
      <c r="P117" s="1">
        <v>77.590719074343255</v>
      </c>
      <c r="Q117" s="1">
        <v>76.136517107495635</v>
      </c>
      <c r="R117" s="1">
        <v>73.5038188329749</v>
      </c>
      <c r="S117" s="1">
        <v>73.627366736203982</v>
      </c>
      <c r="T117" s="1">
        <v>72.896907265899188</v>
      </c>
      <c r="U117" s="1">
        <v>70.648495136519898</v>
      </c>
      <c r="V117" s="1">
        <v>70.524758926756633</v>
      </c>
      <c r="W117" s="1">
        <v>74.62119175892488</v>
      </c>
      <c r="X117" s="1">
        <v>75.319490470288727</v>
      </c>
      <c r="Y117" s="1">
        <v>74.327610453567601</v>
      </c>
      <c r="Z117" s="1">
        <v>73.309804884630807</v>
      </c>
      <c r="AA117" s="1">
        <v>72.757913985301656</v>
      </c>
      <c r="AB117" s="1">
        <v>71.714314581743352</v>
      </c>
      <c r="AC117" s="1">
        <v>70.634560338209013</v>
      </c>
      <c r="AD117" s="1">
        <v>68.02974431102237</v>
      </c>
      <c r="AE117" s="1">
        <v>71.411591114051618</v>
      </c>
    </row>
    <row r="118" spans="2:31">
      <c r="B118" s="1" t="s">
        <v>46</v>
      </c>
      <c r="C118" s="1">
        <v>100</v>
      </c>
      <c r="D118" s="1">
        <v>95.328817863376628</v>
      </c>
      <c r="E118" s="1">
        <v>92.179071348077983</v>
      </c>
      <c r="F118" s="1">
        <v>89.691921582149973</v>
      </c>
      <c r="G118" s="1">
        <v>85.709621636647739</v>
      </c>
      <c r="H118" s="1">
        <v>84.211902631707545</v>
      </c>
      <c r="I118" s="1">
        <v>82.114379604507931</v>
      </c>
      <c r="J118" s="1">
        <v>78.004843988791407</v>
      </c>
      <c r="K118" s="1">
        <v>74.618313236492909</v>
      </c>
      <c r="L118" s="1">
        <v>70.875433553614599</v>
      </c>
      <c r="M118" s="1">
        <v>70.014191405227848</v>
      </c>
      <c r="N118" s="1">
        <v>68.113623639587246</v>
      </c>
      <c r="O118" s="1">
        <v>67.829188461612958</v>
      </c>
      <c r="P118" s="1">
        <v>64.788047681288077</v>
      </c>
      <c r="Q118" s="1">
        <v>70.329351278653476</v>
      </c>
      <c r="R118" s="1">
        <v>65.735804234787764</v>
      </c>
      <c r="S118" s="1">
        <v>63.546521078423702</v>
      </c>
      <c r="T118" s="1">
        <v>64.855604077895677</v>
      </c>
      <c r="U118" s="1">
        <v>64.947543075594396</v>
      </c>
      <c r="V118" s="1">
        <v>66.115550704846214</v>
      </c>
      <c r="W118" s="1">
        <v>68.124201947560309</v>
      </c>
      <c r="X118" s="1">
        <v>67.069858381233288</v>
      </c>
      <c r="Y118" s="1">
        <v>65.64052329248311</v>
      </c>
      <c r="Z118" s="1">
        <v>65.195784588961828</v>
      </c>
      <c r="AA118" s="1">
        <v>66.38175934540628</v>
      </c>
      <c r="AB118" s="1">
        <v>66.537970137807037</v>
      </c>
      <c r="AC118" s="1">
        <v>63.138529313023014</v>
      </c>
      <c r="AD118" s="1">
        <v>63.760202687504986</v>
      </c>
      <c r="AE118" s="1">
        <v>67.623132222241424</v>
      </c>
    </row>
    <row r="119" spans="2:31">
      <c r="B119" s="1" t="s">
        <v>47</v>
      </c>
      <c r="C119" s="1">
        <v>100</v>
      </c>
      <c r="D119" s="1">
        <v>100.68467007546192</v>
      </c>
      <c r="E119" s="1">
        <v>99.691391226682981</v>
      </c>
      <c r="F119" s="1">
        <v>94.881059881456082</v>
      </c>
      <c r="G119" s="1">
        <v>89.85094241328288</v>
      </c>
      <c r="H119" s="1">
        <v>86.195482684479245</v>
      </c>
      <c r="I119" s="1">
        <v>79.740062755612911</v>
      </c>
      <c r="J119" s="1">
        <v>75.906139597216296</v>
      </c>
      <c r="K119" s="1">
        <v>72.628588582336391</v>
      </c>
      <c r="L119" s="1">
        <v>68.673561344253329</v>
      </c>
      <c r="M119" s="1">
        <v>66.629851624518707</v>
      </c>
      <c r="N119" s="1">
        <v>60.98795356735792</v>
      </c>
      <c r="O119" s="1">
        <v>60.168491510776974</v>
      </c>
      <c r="P119" s="1">
        <v>59.593682588074081</v>
      </c>
      <c r="Q119" s="1">
        <v>58.948351299362749</v>
      </c>
      <c r="R119" s="1">
        <v>63.595187211458068</v>
      </c>
      <c r="S119" s="1">
        <v>64.403309061245054</v>
      </c>
      <c r="T119" s="1">
        <v>63.568081073842805</v>
      </c>
      <c r="U119" s="1">
        <v>63.985238958607141</v>
      </c>
      <c r="V119" s="1">
        <v>62.513506587589347</v>
      </c>
      <c r="W119" s="1">
        <v>62.546821177908065</v>
      </c>
      <c r="X119" s="1">
        <v>63.534548491018676</v>
      </c>
      <c r="Y119" s="1">
        <v>63.723662626441481</v>
      </c>
      <c r="Z119" s="1">
        <v>61.216847941121557</v>
      </c>
      <c r="AA119" s="1">
        <v>60.866458473564016</v>
      </c>
      <c r="AB119" s="1">
        <v>54.406277682586577</v>
      </c>
      <c r="AC119" s="1">
        <v>55.069691463239224</v>
      </c>
      <c r="AD119" s="1">
        <v>58.174111121706474</v>
      </c>
      <c r="AE119" s="1"/>
    </row>
    <row r="121" spans="2:31" ht="21">
      <c r="B121" s="4" t="s">
        <v>53</v>
      </c>
    </row>
    <row r="145" spans="2:2">
      <c r="B145" s="2" t="s">
        <v>49</v>
      </c>
    </row>
  </sheetData>
  <sortState ref="B59:AE66">
    <sortCondition descending="1" ref="AE59:AE66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147"/>
  <sheetViews>
    <sheetView topLeftCell="A106" workbookViewId="0">
      <selection activeCell="A109" sqref="A109:XFD122"/>
    </sheetView>
  </sheetViews>
  <sheetFormatPr baseColWidth="10" defaultRowHeight="15"/>
  <cols>
    <col min="1" max="1" width="20.7109375" customWidth="1"/>
    <col min="2" max="2" width="42" customWidth="1"/>
  </cols>
  <sheetData>
    <row r="1" spans="1:31">
      <c r="A1" t="s">
        <v>0</v>
      </c>
    </row>
    <row r="2" spans="1:31">
      <c r="A2" t="s">
        <v>1</v>
      </c>
    </row>
    <row r="3" spans="1:31">
      <c r="A3" t="s">
        <v>2</v>
      </c>
    </row>
    <row r="4" spans="1:31">
      <c r="A4" t="s">
        <v>3</v>
      </c>
    </row>
    <row r="5" spans="1:31">
      <c r="A5" t="s">
        <v>4</v>
      </c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  <c r="H5" t="s">
        <v>10</v>
      </c>
      <c r="I5" t="s">
        <v>11</v>
      </c>
      <c r="J5" t="s">
        <v>12</v>
      </c>
      <c r="K5" t="s">
        <v>13</v>
      </c>
      <c r="L5" t="s">
        <v>14</v>
      </c>
      <c r="M5" t="s">
        <v>15</v>
      </c>
      <c r="N5" t="s">
        <v>16</v>
      </c>
      <c r="O5" t="s">
        <v>17</v>
      </c>
      <c r="P5" t="s">
        <v>18</v>
      </c>
      <c r="Q5" t="s">
        <v>19</v>
      </c>
      <c r="R5" t="s">
        <v>20</v>
      </c>
      <c r="S5" t="s">
        <v>21</v>
      </c>
      <c r="T5" t="s">
        <v>22</v>
      </c>
      <c r="U5" t="s">
        <v>23</v>
      </c>
      <c r="V5" t="s">
        <v>24</v>
      </c>
      <c r="W5" t="s">
        <v>25</v>
      </c>
      <c r="X5" t="s">
        <v>26</v>
      </c>
      <c r="Y5" t="s">
        <v>27</v>
      </c>
      <c r="Z5" t="s">
        <v>28</v>
      </c>
      <c r="AA5" t="s">
        <v>29</v>
      </c>
      <c r="AB5" t="s">
        <v>30</v>
      </c>
      <c r="AC5" t="s">
        <v>31</v>
      </c>
      <c r="AD5" t="s">
        <v>32</v>
      </c>
      <c r="AE5" t="s">
        <v>33</v>
      </c>
    </row>
    <row r="6" spans="1:31">
      <c r="A6" t="s">
        <v>34</v>
      </c>
      <c r="B6" t="s">
        <v>35</v>
      </c>
      <c r="C6" t="s">
        <v>36</v>
      </c>
      <c r="D6" t="s">
        <v>36</v>
      </c>
      <c r="E6" t="s">
        <v>36</v>
      </c>
      <c r="F6" t="s">
        <v>36</v>
      </c>
      <c r="G6" t="s">
        <v>36</v>
      </c>
      <c r="H6" t="s">
        <v>36</v>
      </c>
      <c r="I6" t="s">
        <v>36</v>
      </c>
      <c r="J6" t="s">
        <v>36</v>
      </c>
      <c r="K6" t="s">
        <v>36</v>
      </c>
      <c r="L6" t="s">
        <v>36</v>
      </c>
      <c r="M6" t="s">
        <v>36</v>
      </c>
      <c r="N6" t="s">
        <v>36</v>
      </c>
      <c r="O6" t="s">
        <v>36</v>
      </c>
      <c r="P6" t="s">
        <v>36</v>
      </c>
      <c r="Q6" t="s">
        <v>36</v>
      </c>
      <c r="R6" t="s">
        <v>36</v>
      </c>
      <c r="S6" t="s">
        <v>36</v>
      </c>
      <c r="T6" t="s">
        <v>36</v>
      </c>
      <c r="U6" t="s">
        <v>36</v>
      </c>
      <c r="V6" t="s">
        <v>36</v>
      </c>
      <c r="W6" t="s">
        <v>36</v>
      </c>
      <c r="X6" t="s">
        <v>36</v>
      </c>
      <c r="Y6" t="s">
        <v>36</v>
      </c>
      <c r="Z6" t="s">
        <v>36</v>
      </c>
      <c r="AA6" t="s">
        <v>36</v>
      </c>
      <c r="AB6" t="s">
        <v>36</v>
      </c>
      <c r="AC6" t="s">
        <v>36</v>
      </c>
      <c r="AD6" t="s">
        <v>36</v>
      </c>
      <c r="AE6" t="s">
        <v>36</v>
      </c>
    </row>
    <row r="7" spans="1:31">
      <c r="A7" t="s">
        <v>63</v>
      </c>
      <c r="AE7" t="s">
        <v>36</v>
      </c>
    </row>
    <row r="8" spans="1:31" ht="15" customHeight="1">
      <c r="A8" s="14" t="s">
        <v>57</v>
      </c>
      <c r="B8" s="14" t="s">
        <v>58</v>
      </c>
      <c r="C8">
        <f>industrie20!C8/industrie20!$C8</f>
        <v>1</v>
      </c>
      <c r="D8">
        <f>industrie20!D8/industrie20!$C8</f>
        <v>1.0044460165260967</v>
      </c>
      <c r="E8">
        <f>industrie20!E8/industrie20!$C8</f>
        <v>1.0555902161560966</v>
      </c>
      <c r="F8">
        <f>industrie20!F8/industrie20!$C8</f>
        <v>1.0927712607059363</v>
      </c>
      <c r="G8">
        <f>industrie20!G8/industrie20!$C8</f>
        <v>1.1128764148104484</v>
      </c>
      <c r="H8">
        <f>industrie20!H8/industrie20!$C8</f>
        <v>1.1706018112279357</v>
      </c>
      <c r="I8">
        <f>industrie20!I8/industrie20!$C8</f>
        <v>1.1877778194453477</v>
      </c>
      <c r="J8">
        <f>industrie20!J8/industrie20!$C8</f>
        <v>1.1357771509796597</v>
      </c>
      <c r="K8">
        <f>industrie20!K8/industrie20!$C8</f>
        <v>1.1342693433188666</v>
      </c>
      <c r="L8">
        <f>industrie20!L8/industrie20!$C8</f>
        <v>1.1826373467404301</v>
      </c>
      <c r="M8">
        <f>industrie20!M8/industrie20!$C8</f>
        <v>1.1760728022832265</v>
      </c>
      <c r="N8">
        <f>industrie20!N8/industrie20!$C8</f>
        <v>1.2230301042219247</v>
      </c>
      <c r="O8">
        <f>industrie20!O8/industrie20!$C8</f>
        <v>1.2699067091243215</v>
      </c>
      <c r="P8">
        <f>industrie20!P8/industrie20!$C8</f>
        <v>1.2403385248566012</v>
      </c>
      <c r="Q8">
        <f>industrie20!Q8/industrie20!$C8</f>
        <v>1.0550020872718431</v>
      </c>
      <c r="R8">
        <f>industrie20!R8/industrie20!$C8</f>
        <v>1.1474538612211183</v>
      </c>
      <c r="S8">
        <f>industrie20!S8/industrie20!$C8</f>
        <v>1.2186603847714186</v>
      </c>
      <c r="T8">
        <f>industrie20!T8/industrie20!$C8</f>
        <v>1.1861826814053449</v>
      </c>
      <c r="U8">
        <f>industrie20!U8/industrie20!$C8</f>
        <v>1.1606572633839807</v>
      </c>
      <c r="V8">
        <f>industrie20!V8/industrie20!$C8</f>
        <v>1.1631491002111971</v>
      </c>
      <c r="W8">
        <f>industrie20!W8/industrie20!$C8</f>
        <v>1.1793176204281035</v>
      </c>
      <c r="X8">
        <f>industrie20!X8/industrie20!$C8</f>
        <v>1.1768191995510473</v>
      </c>
      <c r="Y8">
        <f>industrie20!Y8/industrie20!$C8</f>
        <v>1.2074420494259746</v>
      </c>
      <c r="Z8">
        <f>industrie20!Z8/industrie20!$C8</f>
        <v>1.218944181660331</v>
      </c>
      <c r="AA8">
        <f>industrie20!AA8/industrie20!$C8</f>
        <v>1.2054322057291726</v>
      </c>
      <c r="AB8">
        <f>industrie20!AB8/industrie20!$C8</f>
        <v>1.1211548333684112</v>
      </c>
      <c r="AC8">
        <f>industrie20!AC8/industrie20!$C8</f>
        <v>1.2156619630113121</v>
      </c>
      <c r="AD8">
        <f>industrie20!AD8/industrie20!$C8</f>
        <v>1.2532257152633923</v>
      </c>
      <c r="AE8">
        <f>industrie20!AE8/industrie20!$C8</f>
        <v>1.1791658243280412</v>
      </c>
    </row>
    <row r="9" spans="1:31" ht="15" customHeight="1">
      <c r="A9" s="14" t="s">
        <v>57</v>
      </c>
      <c r="B9" s="14" t="s">
        <v>59</v>
      </c>
      <c r="C9">
        <f>industrie20!C9/industrie20!$C9</f>
        <v>1</v>
      </c>
      <c r="D9">
        <f>industrie20!D9/industrie20!$C9</f>
        <v>1.0011912029439518</v>
      </c>
      <c r="E9">
        <f>industrie20!E9/industrie20!$C9</f>
        <v>1.0695240170159102</v>
      </c>
      <c r="F9">
        <f>industrie20!F9/industrie20!$C9</f>
        <v>1.0980229154134376</v>
      </c>
      <c r="G9">
        <f>industrie20!G9/industrie20!$C9</f>
        <v>1.1182815447567367</v>
      </c>
      <c r="H9">
        <f>industrie20!H9/industrie20!$C9</f>
        <v>1.2530369354705586</v>
      </c>
      <c r="I9">
        <f>industrie20!I9/industrie20!$C9</f>
        <v>1.262559866870802</v>
      </c>
      <c r="J9">
        <f>industrie20!J9/industrie20!$C9</f>
        <v>1.2163505616573931</v>
      </c>
      <c r="K9">
        <f>industrie20!K9/industrie20!$C9</f>
        <v>1.1981404742058461</v>
      </c>
      <c r="L9">
        <f>industrie20!L9/industrie20!$C9</f>
        <v>1.3025521634610022</v>
      </c>
      <c r="M9">
        <f>industrie20!M9/industrie20!$C9</f>
        <v>1.35255368778437</v>
      </c>
      <c r="N9">
        <f>industrie20!N9/industrie20!$C9</f>
        <v>1.4762871051909532</v>
      </c>
      <c r="O9">
        <f>industrie20!O9/industrie20!$C9</f>
        <v>1.5787335326603011</v>
      </c>
      <c r="P9">
        <f>industrie20!P9/industrie20!$C9</f>
        <v>1.6279386909705775</v>
      </c>
      <c r="Q9">
        <f>industrie20!Q9/industrie20!$C9</f>
        <v>1.2988008408316412</v>
      </c>
      <c r="R9">
        <f>industrie20!R9/industrie20!$C9</f>
        <v>1.4934613963248193</v>
      </c>
      <c r="S9">
        <f>industrie20!S9/industrie20!$C9</f>
        <v>1.694876563267971</v>
      </c>
      <c r="T9">
        <f>industrie20!T9/industrie20!$C9</f>
        <v>1.7003455380824311</v>
      </c>
      <c r="U9">
        <f>industrie20!U9/industrie20!$C9</f>
        <v>1.6559795487854116</v>
      </c>
      <c r="V9">
        <f>industrie20!V9/industrie20!$C9</f>
        <v>1.6325443782582414</v>
      </c>
      <c r="W9">
        <f>industrie20!W9/industrie20!$C9</f>
        <v>1.595993334617235</v>
      </c>
      <c r="X9">
        <f>industrie20!X9/industrie20!$C9</f>
        <v>1.5798942491368984</v>
      </c>
      <c r="Y9">
        <f>industrie20!Y9/industrie20!$C9</f>
        <v>1.7057944364427795</v>
      </c>
      <c r="Z9">
        <f>industrie20!Z9/industrie20!$C9</f>
        <v>1.7829646081856909</v>
      </c>
      <c r="AA9">
        <f>industrie20!AA9/industrie20!$C9</f>
        <v>1.7719798134971769</v>
      </c>
      <c r="AB9">
        <f>industrie20!AB9/industrie20!$C9</f>
        <v>1.614037605429268</v>
      </c>
      <c r="AC9">
        <f>industrie20!AC9/industrie20!$C9</f>
        <v>1.9516008741436834</v>
      </c>
      <c r="AD9">
        <f>industrie20!AD9/industrie20!$C9</f>
        <v>2.3962504619443381</v>
      </c>
      <c r="AE9">
        <f>industrie20!AE9/industrie20!$C9</f>
        <v>2.2567808223761747</v>
      </c>
    </row>
    <row r="10" spans="1:31" ht="15" customHeight="1">
      <c r="A10" s="14" t="s">
        <v>60</v>
      </c>
      <c r="B10" s="14" t="s">
        <v>58</v>
      </c>
      <c r="C10">
        <f>industrie20!C10/industrie20!$C10</f>
        <v>1</v>
      </c>
      <c r="D10">
        <f>industrie20!D10/industrie20!$C10</f>
        <v>1.0285005858002432</v>
      </c>
      <c r="E10">
        <f>industrie20!E10/industrie20!$C10</f>
        <v>1.0930521747924904</v>
      </c>
      <c r="F10">
        <f>industrie20!F10/industrie20!$C10</f>
        <v>1.1259536267782972</v>
      </c>
      <c r="G10">
        <f>industrie20!G10/industrie20!$C10</f>
        <v>1.1342142894142373</v>
      </c>
      <c r="H10">
        <f>industrie20!H10/industrie20!$C10</f>
        <v>1.1984096065916157</v>
      </c>
      <c r="I10">
        <f>industrie20!I10/industrie20!$C10</f>
        <v>1.2069044645821101</v>
      </c>
      <c r="J10">
        <f>industrie20!J10/industrie20!$C10</f>
        <v>1.2119629718214775</v>
      </c>
      <c r="K10">
        <f>industrie20!K10/industrie20!$C10</f>
        <v>1.2095378738621787</v>
      </c>
      <c r="L10">
        <f>industrie20!L10/industrie20!$C10</f>
        <v>1.2711047608190027</v>
      </c>
      <c r="M10">
        <f>industrie20!M10/industrie20!$C10</f>
        <v>1.3047609377957121</v>
      </c>
      <c r="N10">
        <f>industrie20!N10/industrie20!$C10</f>
        <v>1.2744807837699976</v>
      </c>
      <c r="O10">
        <f>industrie20!O10/industrie20!$C10</f>
        <v>1.355312390783437</v>
      </c>
      <c r="P10">
        <f>industrie20!P10/industrie20!$C10</f>
        <v>1.3100338673171876</v>
      </c>
      <c r="Q10">
        <f>industrie20!Q10/industrie20!$C10</f>
        <v>1.2088667492960419</v>
      </c>
      <c r="R10">
        <f>industrie20!R10/industrie20!$C10</f>
        <v>1.2587122485410287</v>
      </c>
      <c r="S10">
        <f>industrie20!S10/industrie20!$C10</f>
        <v>1.2664651454793867</v>
      </c>
      <c r="T10">
        <f>industrie20!T10/industrie20!$C10</f>
        <v>1.2454128064474677</v>
      </c>
      <c r="U10">
        <f>industrie20!U10/industrie20!$C10</f>
        <v>1.2708166067940305</v>
      </c>
      <c r="V10">
        <f>industrie20!V10/industrie20!$C10</f>
        <v>1.2912736850795912</v>
      </c>
      <c r="W10">
        <f>industrie20!W10/industrie20!$C10</f>
        <v>1.3095545980500167</v>
      </c>
      <c r="X10">
        <f>industrie20!X10/industrie20!$C10</f>
        <v>1.2834574862401134</v>
      </c>
      <c r="Y10">
        <f>industrie20!Y10/industrie20!$C10</f>
        <v>1.315805651716685</v>
      </c>
      <c r="Z10">
        <f>industrie20!Z10/industrie20!$C10</f>
        <v>1.3321783333807506</v>
      </c>
      <c r="AA10">
        <f>industrie20!AA10/industrie20!$C10</f>
        <v>1.3729459334898044</v>
      </c>
      <c r="AB10">
        <f>industrie20!AB10/industrie20!$C10</f>
        <v>1.2790701617480811</v>
      </c>
      <c r="AC10">
        <f>industrie20!AC10/industrie20!$C10</f>
        <v>1.2141107249461411</v>
      </c>
      <c r="AD10">
        <f>industrie20!AD10/industrie20!$C10</f>
        <v>1.3637746395489661</v>
      </c>
      <c r="AE10">
        <f>industrie20!AE10/industrie20!$C10</f>
        <v>1.3421590078098293</v>
      </c>
    </row>
    <row r="11" spans="1:31" ht="15" customHeight="1">
      <c r="A11" s="14" t="s">
        <v>60</v>
      </c>
      <c r="B11" s="14" t="s">
        <v>59</v>
      </c>
      <c r="C11">
        <f>industrie20!C11/industrie20!$C11</f>
        <v>1</v>
      </c>
      <c r="D11">
        <f>industrie20!D11/industrie20!$C11</f>
        <v>1.0087029969504533</v>
      </c>
      <c r="E11">
        <f>industrie20!E11/industrie20!$C11</f>
        <v>1.068336274060198</v>
      </c>
      <c r="F11">
        <f>industrie20!F11/industrie20!$C11</f>
        <v>1.0944867200920303</v>
      </c>
      <c r="G11">
        <f>industrie20!G11/industrie20!$C11</f>
        <v>1.0865506439803192</v>
      </c>
      <c r="H11">
        <f>industrie20!H11/industrie20!$C11</f>
        <v>1.1648413432514853</v>
      </c>
      <c r="I11">
        <f>industrie20!I11/industrie20!$C11</f>
        <v>1.167069559201884</v>
      </c>
      <c r="J11">
        <f>industrie20!J11/industrie20!$C11</f>
        <v>1.1890433958011082</v>
      </c>
      <c r="K11">
        <f>industrie20!K11/industrie20!$C11</f>
        <v>1.1803093074653006</v>
      </c>
      <c r="L11">
        <f>industrie20!L11/industrie20!$C11</f>
        <v>1.2373879090784254</v>
      </c>
      <c r="M11">
        <f>industrie20!M11/industrie20!$C11</f>
        <v>1.2748996655085125</v>
      </c>
      <c r="N11">
        <f>industrie20!N11/industrie20!$C11</f>
        <v>1.2652380175096318</v>
      </c>
      <c r="O11">
        <f>industrie20!O11/industrie20!$C11</f>
        <v>1.3408185843574056</v>
      </c>
      <c r="P11">
        <f>industrie20!P11/industrie20!$C11</f>
        <v>1.2752261250547337</v>
      </c>
      <c r="Q11">
        <f>industrie20!Q11/industrie20!$C11</f>
        <v>1.1570244507836325</v>
      </c>
      <c r="R11">
        <f>industrie20!R11/industrie20!$C11</f>
        <v>1.2355923815742087</v>
      </c>
      <c r="S11">
        <f>industrie20!S11/industrie20!$C11</f>
        <v>1.2707904207441723</v>
      </c>
      <c r="T11">
        <f>industrie20!T11/industrie20!$C11</f>
        <v>1.2686192056669232</v>
      </c>
      <c r="U11">
        <f>industrie20!U11/industrie20!$C11</f>
        <v>1.2948447892133619</v>
      </c>
      <c r="V11">
        <f>industrie20!V11/industrie20!$C11</f>
        <v>1.3203241795112952</v>
      </c>
      <c r="W11">
        <f>industrie20!W11/industrie20!$C11</f>
        <v>1.3530893177772767</v>
      </c>
      <c r="X11">
        <f>industrie20!X11/industrie20!$C11</f>
        <v>1.3597402832943395</v>
      </c>
      <c r="Y11">
        <f>industrie20!Y11/industrie20!$C11</f>
        <v>1.4298332206270612</v>
      </c>
      <c r="Z11">
        <f>industrie20!Z11/industrie20!$C11</f>
        <v>1.4695680111099885</v>
      </c>
      <c r="AA11">
        <f>industrie20!AA11/industrie20!$C11</f>
        <v>1.5419953932930699</v>
      </c>
      <c r="AB11">
        <f>industrie20!AB11/industrie20!$C11</f>
        <v>1.4433087452294155</v>
      </c>
      <c r="AC11">
        <f>industrie20!AC11/industrie20!$C11</f>
        <v>1.4087973074860283</v>
      </c>
      <c r="AD11">
        <f>industrie20!AD11/industrie20!$C11</f>
        <v>1.7757559740801483</v>
      </c>
      <c r="AE11">
        <f>industrie20!AE11/industrie20!$C11</f>
        <v>1.7388556815620284</v>
      </c>
    </row>
    <row r="12" spans="1:31" ht="15" customHeight="1">
      <c r="A12" t="s">
        <v>64</v>
      </c>
      <c r="AE12" t="s">
        <v>36</v>
      </c>
    </row>
    <row r="13" spans="1:31" ht="15" customHeight="1">
      <c r="A13" s="14" t="s">
        <v>57</v>
      </c>
      <c r="B13" s="14" t="s">
        <v>58</v>
      </c>
      <c r="C13">
        <f>industrie20!C13/industrie20!$C13</f>
        <v>1</v>
      </c>
      <c r="D13">
        <f>industrie20!D13/industrie20!$C13</f>
        <v>0.99992033832804161</v>
      </c>
      <c r="E13">
        <f>industrie20!E13/industrie20!$C13</f>
        <v>1.0198807227782036</v>
      </c>
      <c r="F13">
        <f>industrie20!F13/industrie20!$C13</f>
        <v>1.0468023248062162</v>
      </c>
      <c r="G13">
        <f>industrie20!G13/industrie20!$C13</f>
        <v>1.0713920116998379</v>
      </c>
      <c r="H13">
        <f>industrie20!H13/industrie20!$C13</f>
        <v>1.1242185895919281</v>
      </c>
      <c r="I13">
        <f>industrie20!I13/industrie20!$C13</f>
        <v>1.1477768030006645</v>
      </c>
      <c r="J13">
        <f>industrie20!J13/industrie20!$C13</f>
        <v>1.1307047133322436</v>
      </c>
      <c r="K13">
        <f>industrie20!K13/industrie20!$C13</f>
        <v>1.1009521284314507</v>
      </c>
      <c r="L13">
        <f>industrie20!L13/industrie20!$C13</f>
        <v>1.1190683097989838</v>
      </c>
      <c r="M13">
        <f>industrie20!M13/industrie20!$C13</f>
        <v>1.1666957481245643</v>
      </c>
      <c r="N13">
        <f>industrie20!N13/industrie20!$C13</f>
        <v>1.2142931238328474</v>
      </c>
      <c r="O13">
        <f>industrie20!O13/industrie20!$C13</f>
        <v>1.242473490504818</v>
      </c>
      <c r="P13">
        <f>industrie20!P13/industrie20!$C13</f>
        <v>1.257626691313358</v>
      </c>
      <c r="Q13">
        <f>industrie20!Q13/industrie20!$C13</f>
        <v>1.0954761580911081</v>
      </c>
      <c r="R13">
        <f>industrie20!R13/industrie20!$C13</f>
        <v>1.0739147992029388</v>
      </c>
      <c r="S13">
        <f>industrie20!S13/industrie20!$C13</f>
        <v>1.1265756694373872</v>
      </c>
      <c r="T13">
        <f>industrie20!T13/industrie20!$C13</f>
        <v>1.153591652828541</v>
      </c>
      <c r="U13">
        <f>industrie20!U13/industrie20!$C13</f>
        <v>1.1460455144059924</v>
      </c>
      <c r="V13">
        <f>industrie20!V13/industrie20!$C13</f>
        <v>1.178760337957427</v>
      </c>
      <c r="W13">
        <f>industrie20!W13/industrie20!$C13</f>
        <v>1.2246892240309331</v>
      </c>
      <c r="X13">
        <f>industrie20!X13/industrie20!$C13</f>
        <v>1.2597991210715476</v>
      </c>
      <c r="Y13">
        <f>industrie20!Y13/industrie20!$C13</f>
        <v>1.3107362239800193</v>
      </c>
      <c r="Z13">
        <f>industrie20!Z13/industrie20!$C13</f>
        <v>1.3285132727215068</v>
      </c>
      <c r="AA13">
        <f>industrie20!AA13/industrie20!$C13</f>
        <v>1.3735547015495762</v>
      </c>
      <c r="AB13">
        <f>industrie20!AB13/industrie20!$C13</f>
        <v>1.3521531841108358</v>
      </c>
      <c r="AC13">
        <f>industrie20!AC13/industrie20!$C13</f>
        <v>1.4516764530173372</v>
      </c>
      <c r="AD13">
        <f>industrie20!AD13/industrie20!$C13</f>
        <v>1.5626312472949206</v>
      </c>
      <c r="AE13">
        <f>industrie20!AE13/industrie20!$C13</f>
        <v>1.658002229541881</v>
      </c>
    </row>
    <row r="14" spans="1:31" ht="15" customHeight="1">
      <c r="A14" s="14" t="s">
        <v>57</v>
      </c>
      <c r="B14" s="14" t="s">
        <v>59</v>
      </c>
      <c r="C14">
        <f>industrie20!C14/industrie20!$C14</f>
        <v>1</v>
      </c>
      <c r="D14">
        <f>industrie20!D14/industrie20!$C14</f>
        <v>1.021041321971254</v>
      </c>
      <c r="E14">
        <f>industrie20!E14/industrie20!$C14</f>
        <v>1.0533161734817547</v>
      </c>
      <c r="F14">
        <f>industrie20!F14/industrie20!$C14</f>
        <v>1.0691611771905987</v>
      </c>
      <c r="G14">
        <f>industrie20!G14/industrie20!$C14</f>
        <v>1.092266364059765</v>
      </c>
      <c r="H14">
        <f>industrie20!H14/industrie20!$C14</f>
        <v>1.20411556635474</v>
      </c>
      <c r="I14">
        <f>industrie20!I14/industrie20!$C14</f>
        <v>1.2523886520243805</v>
      </c>
      <c r="J14">
        <f>industrie20!J14/industrie20!$C14</f>
        <v>1.2443141915488032</v>
      </c>
      <c r="K14">
        <f>industrie20!K14/industrie20!$C14</f>
        <v>1.2065365157075367</v>
      </c>
      <c r="L14">
        <f>industrie20!L14/industrie20!$C14</f>
        <v>1.2415304119261077</v>
      </c>
      <c r="M14">
        <f>industrie20!M14/industrie20!$C14</f>
        <v>1.3314507290490729</v>
      </c>
      <c r="N14">
        <f>industrie20!N14/industrie20!$C14</f>
        <v>1.4230782782927045</v>
      </c>
      <c r="O14">
        <f>industrie20!O14/industrie20!$C14</f>
        <v>1.5051885779340335</v>
      </c>
      <c r="P14">
        <f>industrie20!P14/industrie20!$C14</f>
        <v>1.5939502919915263</v>
      </c>
      <c r="Q14">
        <f>industrie20!Q14/industrie20!$C14</f>
        <v>1.3484046988281495</v>
      </c>
      <c r="R14">
        <f>industrie20!R14/industrie20!$C14</f>
        <v>1.3673780908027431</v>
      </c>
      <c r="S14">
        <f>industrie20!S14/industrie20!$C14</f>
        <v>1.4821876002278622</v>
      </c>
      <c r="T14">
        <f>industrie20!T14/industrie20!$C14</f>
        <v>1.5451257007933084</v>
      </c>
      <c r="U14">
        <f>industrie20!U14/industrie20!$C14</f>
        <v>1.5468039019280615</v>
      </c>
      <c r="V14">
        <f>industrie20!V14/industrie20!$C14</f>
        <v>1.5823978352488601</v>
      </c>
      <c r="W14">
        <f>industrie20!W14/industrie20!$C14</f>
        <v>1.6451358568838768</v>
      </c>
      <c r="X14">
        <f>industrie20!X14/industrie20!$C14</f>
        <v>1.6890793104759534</v>
      </c>
      <c r="Y14">
        <f>industrie20!Y14/industrie20!$C14</f>
        <v>1.7722719557338416</v>
      </c>
      <c r="Z14">
        <f>industrie20!Z14/industrie20!$C14</f>
        <v>1.8165269551658214</v>
      </c>
      <c r="AA14">
        <f>industrie20!AA14/industrie20!$C14</f>
        <v>1.887071361843359</v>
      </c>
      <c r="AB14">
        <f>industrie20!AB14/industrie20!$C14</f>
        <v>1.8627250931946471</v>
      </c>
      <c r="AC14">
        <f>industrie20!AC14/industrie20!$C14</f>
        <v>2.0335271539134916</v>
      </c>
      <c r="AD14">
        <f>industrie20!AD14/industrie20!$C14</f>
        <v>2.4289896022571402</v>
      </c>
      <c r="AE14">
        <f>industrie20!AE14/industrie20!$C14</f>
        <v>2.6221584805229519</v>
      </c>
    </row>
    <row r="15" spans="1:31" ht="15" customHeight="1">
      <c r="A15" s="14" t="s">
        <v>60</v>
      </c>
      <c r="B15" s="14" t="s">
        <v>58</v>
      </c>
      <c r="C15">
        <f>industrie20!C15/industrie20!$C15</f>
        <v>1</v>
      </c>
      <c r="D15">
        <f>industrie20!D15/industrie20!$C15</f>
        <v>0.96394970704055538</v>
      </c>
      <c r="E15">
        <f>industrie20!E15/industrie20!$C15</f>
        <v>1.0496104703289839</v>
      </c>
      <c r="F15">
        <f>industrie20!F15/industrie20!$C15</f>
        <v>1.0707846758655621</v>
      </c>
      <c r="G15">
        <f>industrie20!G15/industrie20!$C15</f>
        <v>1.0850558805341994</v>
      </c>
      <c r="H15">
        <f>industrie20!H15/industrie20!$C15</f>
        <v>1.1248508042276379</v>
      </c>
      <c r="I15">
        <f>industrie20!I15/industrie20!$C15</f>
        <v>1.143194229927313</v>
      </c>
      <c r="J15">
        <f>industrie20!J15/industrie20!$C15</f>
        <v>1.1151082085921324</v>
      </c>
      <c r="K15">
        <f>industrie20!K15/industrie20!$C15</f>
        <v>1.0837230136859837</v>
      </c>
      <c r="L15">
        <f>industrie20!L15/industrie20!$C15</f>
        <v>1.1036423298307729</v>
      </c>
      <c r="M15">
        <f>industrie20!M15/industrie20!$C15</f>
        <v>1.0850332190696239</v>
      </c>
      <c r="N15">
        <f>industrie20!N15/industrie20!$C15</f>
        <v>1.1431737370096833</v>
      </c>
      <c r="O15">
        <f>industrie20!O15/industrie20!$C15</f>
        <v>1.1568014956187529</v>
      </c>
      <c r="P15">
        <f>industrie20!P15/industrie20!$C15</f>
        <v>1.1586741454104521</v>
      </c>
      <c r="Q15">
        <f>industrie20!Q15/industrie20!$C15</f>
        <v>1.0207770520150019</v>
      </c>
      <c r="R15">
        <f>industrie20!R15/industrie20!$C15</f>
        <v>1.0471914660758175</v>
      </c>
      <c r="S15">
        <f>industrie20!S15/industrie20!$C15</f>
        <v>1.112585612621005</v>
      </c>
      <c r="T15">
        <f>industrie20!T15/industrie20!$C15</f>
        <v>1.1394969693790551</v>
      </c>
      <c r="U15">
        <f>industrie20!U15/industrie20!$C15</f>
        <v>1.2020984231149612</v>
      </c>
      <c r="V15">
        <f>industrie20!V15/industrie20!$C15</f>
        <v>1.2087474772383002</v>
      </c>
      <c r="W15">
        <f>industrie20!W15/industrie20!$C15</f>
        <v>1.2112127556292354</v>
      </c>
      <c r="X15">
        <f>industrie20!X15/industrie20!$C15</f>
        <v>1.2701696935429787</v>
      </c>
      <c r="Y15">
        <f>industrie20!Y15/industrie20!$C15</f>
        <v>1.3896257620016164</v>
      </c>
      <c r="Z15">
        <f>industrie20!Z15/industrie20!$C15</f>
        <v>1.4150990960896555</v>
      </c>
      <c r="AA15">
        <f>industrie20!AA15/industrie20!$C15</f>
        <v>1.4980844579453794</v>
      </c>
      <c r="AB15">
        <f>industrie20!AB15/industrie20!$C15</f>
        <v>1.3929272980700287</v>
      </c>
      <c r="AC15">
        <f>industrie20!AC15/industrie20!$C15</f>
        <v>1.5994897473097938</v>
      </c>
      <c r="AD15">
        <f>industrie20!AD15/industrie20!$C15</f>
        <v>1.8227696014360544</v>
      </c>
      <c r="AE15">
        <f>industrie20!AE15/industrie20!$C15</f>
        <v>2.0675197343804981</v>
      </c>
    </row>
    <row r="16" spans="1:31" ht="15" customHeight="1">
      <c r="A16" s="14" t="s">
        <v>60</v>
      </c>
      <c r="B16" s="14" t="s">
        <v>59</v>
      </c>
      <c r="C16">
        <f>industrie20!C16/industrie20!$C16</f>
        <v>1</v>
      </c>
      <c r="D16">
        <f>industrie20!D16/industrie20!$C16</f>
        <v>1.0111674220960629</v>
      </c>
      <c r="E16">
        <f>industrie20!E16/industrie20!$C16</f>
        <v>1.0983347906194316</v>
      </c>
      <c r="F16">
        <f>industrie20!F16/industrie20!$C16</f>
        <v>1.129655864210187</v>
      </c>
      <c r="G16">
        <f>industrie20!G16/industrie20!$C16</f>
        <v>1.1603550763015256</v>
      </c>
      <c r="H16">
        <f>industrie20!H16/industrie20!$C16</f>
        <v>1.2306570894790578</v>
      </c>
      <c r="I16">
        <f>industrie20!I16/industrie20!$C16</f>
        <v>1.2628313993440048</v>
      </c>
      <c r="J16">
        <f>industrie20!J16/industrie20!$C16</f>
        <v>1.2887022773383763</v>
      </c>
      <c r="K16">
        <f>industrie20!K16/industrie20!$C16</f>
        <v>1.2487512012965325</v>
      </c>
      <c r="L16">
        <f>industrie20!L16/industrie20!$C16</f>
        <v>1.2622571645726084</v>
      </c>
      <c r="M16">
        <f>industrie20!M16/industrie20!$C16</f>
        <v>1.2553506727794868</v>
      </c>
      <c r="N16">
        <f>industrie20!N16/industrie20!$C16</f>
        <v>1.3349479089135976</v>
      </c>
      <c r="O16">
        <f>industrie20!O16/industrie20!$C16</f>
        <v>1.3666391598548153</v>
      </c>
      <c r="P16">
        <f>industrie20!P16/industrie20!$C16</f>
        <v>1.4009794467756631</v>
      </c>
      <c r="Q16">
        <f>industrie20!Q16/industrie20!$C16</f>
        <v>1.2654342377252368</v>
      </c>
      <c r="R16">
        <f>industrie20!R16/industrie20!$C16</f>
        <v>1.2926710489680973</v>
      </c>
      <c r="S16">
        <f>industrie20!S16/industrie20!$C16</f>
        <v>1.3294803146474043</v>
      </c>
      <c r="T16">
        <f>industrie20!T16/industrie20!$C16</f>
        <v>1.3909178170029279</v>
      </c>
      <c r="U16">
        <f>industrie20!U16/industrie20!$C16</f>
        <v>1.4972603159017608</v>
      </c>
      <c r="V16">
        <f>industrie20!V16/industrie20!$C16</f>
        <v>1.5356773524065237</v>
      </c>
      <c r="W16">
        <f>industrie20!W16/industrie20!$C16</f>
        <v>1.6616041323138813</v>
      </c>
      <c r="X16">
        <f>industrie20!X16/industrie20!$C16</f>
        <v>1.7827426855326725</v>
      </c>
      <c r="Y16">
        <f>industrie20!Y16/industrie20!$C16</f>
        <v>1.8681292339890789</v>
      </c>
      <c r="Z16">
        <f>industrie20!Z16/industrie20!$C16</f>
        <v>1.9126577925452759</v>
      </c>
      <c r="AA16">
        <f>industrie20!AA16/industrie20!$C16</f>
        <v>2.0240097119977993</v>
      </c>
      <c r="AB16">
        <f>industrie20!AB16/industrie20!$C16</f>
        <v>1.9579546524977249</v>
      </c>
      <c r="AC16">
        <f>industrie20!AC16/industrie20!$C16</f>
        <v>2.1013844680107918</v>
      </c>
      <c r="AD16">
        <f>industrie20!AD16/industrie20!$C16</f>
        <v>2.3802565690188939</v>
      </c>
      <c r="AE16">
        <f>industrie20!AE16/industrie20!$C16</f>
        <v>2.9890159785017474</v>
      </c>
    </row>
    <row r="17" spans="1:31" ht="15" customHeight="1">
      <c r="A17" t="s">
        <v>37</v>
      </c>
      <c r="AE17" t="s">
        <v>36</v>
      </c>
    </row>
    <row r="18" spans="1:31" ht="15" customHeight="1">
      <c r="A18" s="14" t="s">
        <v>57</v>
      </c>
      <c r="B18" s="14" t="s">
        <v>58</v>
      </c>
      <c r="C18">
        <f>industrie20!C18/industrie20!$C18</f>
        <v>1</v>
      </c>
      <c r="D18">
        <f>industrie20!D18/industrie20!$C18</f>
        <v>1.0033166396358946</v>
      </c>
      <c r="E18">
        <f>industrie20!E18/industrie20!$C18</f>
        <v>1.0587619414590721</v>
      </c>
      <c r="F18">
        <f>industrie20!F18/industrie20!$C18</f>
        <v>1.1308739898172844</v>
      </c>
      <c r="G18">
        <f>industrie20!G18/industrie20!$C18</f>
        <v>1.1912640875982998</v>
      </c>
      <c r="H18">
        <f>industrie20!H18/industrie20!$C18</f>
        <v>1.2577886832692893</v>
      </c>
      <c r="I18">
        <f>industrie20!I18/industrie20!$C18</f>
        <v>1.283783667458513</v>
      </c>
      <c r="J18">
        <f>industrie20!J18/industrie20!$C18</f>
        <v>1.2601938376920538</v>
      </c>
      <c r="K18">
        <f>industrie20!K18/industrie20!$C18</f>
        <v>1.2375132599404497</v>
      </c>
      <c r="L18">
        <f>industrie20!L18/industrie20!$C18</f>
        <v>1.2636765596127739</v>
      </c>
      <c r="M18">
        <f>industrie20!M18/industrie20!$C18</f>
        <v>1.2766494435312701</v>
      </c>
      <c r="N18">
        <f>industrie20!N18/industrie20!$C18</f>
        <v>1.3057853899933702</v>
      </c>
      <c r="O18">
        <f>industrie20!O18/industrie20!$C18</f>
        <v>1.3232310244392811</v>
      </c>
      <c r="P18">
        <f>industrie20!P18/industrie20!$C18</f>
        <v>1.2991895943901799</v>
      </c>
      <c r="Q18">
        <f>industrie20!Q18/industrie20!$C18</f>
        <v>1.1489398907405857</v>
      </c>
      <c r="R18">
        <f>industrie20!R18/industrie20!$C18</f>
        <v>1.1932329723359869</v>
      </c>
      <c r="S18">
        <f>industrie20!S18/industrie20!$C18</f>
        <v>1.2285867878789445</v>
      </c>
      <c r="T18">
        <f>industrie20!T18/industrie20!$C18</f>
        <v>1.1883216782941655</v>
      </c>
      <c r="U18">
        <f>industrie20!U18/industrie20!$C18</f>
        <v>1.1830513505100801</v>
      </c>
      <c r="V18">
        <f>industrie20!V18/industrie20!$C18</f>
        <v>1.2029078455082933</v>
      </c>
      <c r="W18">
        <f>industrie20!W18/industrie20!$C18</f>
        <v>1.2165969272937296</v>
      </c>
      <c r="X18">
        <f>industrie20!X18/industrie20!$C18</f>
        <v>1.232714990088343</v>
      </c>
      <c r="Y18">
        <f>industrie20!Y18/industrie20!$C18</f>
        <v>1.2820179615460092</v>
      </c>
      <c r="Z18">
        <f>industrie20!Z18/industrie20!$C18</f>
        <v>1.2927216952303207</v>
      </c>
      <c r="AA18">
        <f>industrie20!AA18/industrie20!$C18</f>
        <v>1.3008077556266138</v>
      </c>
      <c r="AB18">
        <f>industrie20!AB18/industrie20!$C18</f>
        <v>1.1244865234542465</v>
      </c>
      <c r="AC18">
        <f>industrie20!AC18/industrie20!$C18</f>
        <v>1.2128582762188014</v>
      </c>
      <c r="AD18">
        <f>industrie20!AD18/industrie20!$C18</f>
        <v>1.2322088193057474</v>
      </c>
      <c r="AE18">
        <f>industrie20!AE18/industrie20!$C18</f>
        <v>1.2422855291632495</v>
      </c>
    </row>
    <row r="19" spans="1:31" ht="15" customHeight="1">
      <c r="A19" s="14" t="s">
        <v>57</v>
      </c>
      <c r="B19" s="14" t="s">
        <v>59</v>
      </c>
      <c r="C19">
        <f>industrie20!C19/industrie20!$C19</f>
        <v>1</v>
      </c>
      <c r="D19">
        <f>industrie20!D19/industrie20!$C19</f>
        <v>1.0017336753620429</v>
      </c>
      <c r="E19">
        <f>industrie20!E19/industrie20!$C19</f>
        <v>1.0636038897343827</v>
      </c>
      <c r="F19">
        <f>industrie20!F19/industrie20!$C19</f>
        <v>1.1135174660547404</v>
      </c>
      <c r="G19">
        <f>industrie20!G19/industrie20!$C19</f>
        <v>1.1640543257912634</v>
      </c>
      <c r="H19">
        <f>industrie20!H19/industrie20!$C19</f>
        <v>1.2847065756307516</v>
      </c>
      <c r="I19">
        <f>industrie20!I19/industrie20!$C19</f>
        <v>1.3199052757829406</v>
      </c>
      <c r="J19">
        <f>industrie20!J19/industrie20!$C19</f>
        <v>1.2842956358642663</v>
      </c>
      <c r="K19">
        <f>industrie20!K19/industrie20!$C19</f>
        <v>1.2543800754405154</v>
      </c>
      <c r="L19">
        <f>industrie20!L19/industrie20!$C19</f>
        <v>1.2966058084441063</v>
      </c>
      <c r="M19">
        <f>industrie20!M19/industrie20!$C19</f>
        <v>1.3404407459039784</v>
      </c>
      <c r="N19">
        <f>industrie20!N19/industrie20!$C19</f>
        <v>1.4038755781394907</v>
      </c>
      <c r="O19">
        <f>industrie20!O19/industrie20!$C19</f>
        <v>1.4563038383111788</v>
      </c>
      <c r="P19">
        <f>industrie20!P19/industrie20!$C19</f>
        <v>1.4829625338858106</v>
      </c>
      <c r="Q19">
        <f>industrie20!Q19/industrie20!$C19</f>
        <v>1.2545285116400731</v>
      </c>
      <c r="R19">
        <f>industrie20!R19/industrie20!$C19</f>
        <v>1.339877840165981</v>
      </c>
      <c r="S19">
        <f>industrie20!S19/industrie20!$C19</f>
        <v>1.4423322578056263</v>
      </c>
      <c r="T19">
        <f>industrie20!T19/industrie20!$C19</f>
        <v>1.4233667930944283</v>
      </c>
      <c r="U19">
        <f>industrie20!U19/industrie20!$C19</f>
        <v>1.4107944885026038</v>
      </c>
      <c r="V19">
        <f>industrie20!V19/industrie20!$C19</f>
        <v>1.4205396315363945</v>
      </c>
      <c r="W19">
        <f>industrie20!W19/industrie20!$C19</f>
        <v>1.4187611838037715</v>
      </c>
      <c r="X19">
        <f>industrie20!X19/industrie20!$C19</f>
        <v>1.4175112729769574</v>
      </c>
      <c r="Y19">
        <f>industrie20!Y19/industrie20!$C19</f>
        <v>1.5006182674244406</v>
      </c>
      <c r="Z19">
        <f>industrie20!Z19/industrie20!$C19</f>
        <v>1.5359518420207832</v>
      </c>
      <c r="AA19">
        <f>industrie20!AA19/industrie20!$C19</f>
        <v>1.5629230153021185</v>
      </c>
      <c r="AB19">
        <f>industrie20!AB19/industrie20!$C19</f>
        <v>1.3308403235203194</v>
      </c>
      <c r="AC19">
        <f>industrie20!AC19/industrie20!$C19</f>
        <v>1.5000352977195444</v>
      </c>
      <c r="AD19">
        <f>industrie20!AD19/industrie20!$C19</f>
        <v>1.7368367372720137</v>
      </c>
      <c r="AE19">
        <f>industrie20!AE19/industrie20!$C19</f>
        <v>1.8001350230661308</v>
      </c>
    </row>
    <row r="20" spans="1:31" ht="15" customHeight="1">
      <c r="A20" s="14" t="s">
        <v>60</v>
      </c>
      <c r="B20" s="14" t="s">
        <v>58</v>
      </c>
      <c r="C20">
        <f>industrie20!C20/industrie20!$C20</f>
        <v>1</v>
      </c>
      <c r="D20">
        <f>industrie20!D20/industrie20!$C20</f>
        <v>1.0118170720557553</v>
      </c>
      <c r="E20">
        <f>industrie20!E20/industrie20!$C20</f>
        <v>1.0605370470054427</v>
      </c>
      <c r="F20">
        <f>industrie20!F20/industrie20!$C20</f>
        <v>1.1146318474573167</v>
      </c>
      <c r="G20">
        <f>industrie20!G20/industrie20!$C20</f>
        <v>1.1585146445940639</v>
      </c>
      <c r="H20">
        <f>industrie20!H20/industrie20!$C20</f>
        <v>1.2192969417368296</v>
      </c>
      <c r="I20">
        <f>industrie20!I20/industrie20!$C20</f>
        <v>1.2319954326413698</v>
      </c>
      <c r="J20">
        <f>industrie20!J20/industrie20!$C20</f>
        <v>1.2267124427399621</v>
      </c>
      <c r="K20">
        <f>industrie20!K20/industrie20!$C20</f>
        <v>1.2554893000564888</v>
      </c>
      <c r="L20">
        <f>industrie20!L20/industrie20!$C20</f>
        <v>1.2865284012147493</v>
      </c>
      <c r="M20">
        <f>industrie20!M20/industrie20!$C20</f>
        <v>1.3088435516707402</v>
      </c>
      <c r="N20">
        <f>industrie20!N20/industrie20!$C20</f>
        <v>1.3438532391911027</v>
      </c>
      <c r="O20">
        <f>industrie20!O20/industrie20!$C20</f>
        <v>1.3743781167053135</v>
      </c>
      <c r="P20">
        <f>industrie20!P20/industrie20!$C20</f>
        <v>1.3327632626522634</v>
      </c>
      <c r="Q20">
        <f>industrie20!Q20/industrie20!$C20</f>
        <v>1.2448025621198848</v>
      </c>
      <c r="R20">
        <f>industrie20!R20/industrie20!$C20</f>
        <v>1.2730737610818579</v>
      </c>
      <c r="S20">
        <f>industrie20!S20/industrie20!$C20</f>
        <v>1.3217593220546267</v>
      </c>
      <c r="T20">
        <f>industrie20!T20/industrie20!$C20</f>
        <v>1.311572117048488</v>
      </c>
      <c r="U20">
        <f>industrie20!U20/industrie20!$C20</f>
        <v>1.3148424204966733</v>
      </c>
      <c r="V20">
        <f>industrie20!V20/industrie20!$C20</f>
        <v>1.3335161826959445</v>
      </c>
      <c r="W20">
        <f>industrie20!W20/industrie20!$C20</f>
        <v>1.3382687117405014</v>
      </c>
      <c r="X20">
        <f>industrie20!X20/industrie20!$C20</f>
        <v>1.3444254334049728</v>
      </c>
      <c r="Y20">
        <f>industrie20!Y20/industrie20!$C20</f>
        <v>1.3716587165776584</v>
      </c>
      <c r="Z20">
        <f>industrie20!Z20/industrie20!$C20</f>
        <v>1.3971852512750842</v>
      </c>
      <c r="AA20">
        <f>industrie20!AA20/industrie20!$C20</f>
        <v>1.4241148475575469</v>
      </c>
      <c r="AB20">
        <f>industrie20!AB20/industrie20!$C20</f>
        <v>1.2972785580126973</v>
      </c>
      <c r="AC20">
        <f>industrie20!AC20/industrie20!$C20</f>
        <v>1.4092909414835446</v>
      </c>
      <c r="AD20">
        <f>industrie20!AD20/industrie20!$C20</f>
        <v>1.3909277426101858</v>
      </c>
      <c r="AE20">
        <f>industrie20!AE20/industrie20!$C20</f>
        <v>1.4210286613197234</v>
      </c>
    </row>
    <row r="21" spans="1:31" ht="15" customHeight="1">
      <c r="A21" s="14" t="s">
        <v>60</v>
      </c>
      <c r="B21" s="14" t="s">
        <v>59</v>
      </c>
      <c r="C21">
        <f>industrie20!C21/industrie20!$C21</f>
        <v>1</v>
      </c>
      <c r="D21">
        <f>industrie20!D21/industrie20!$C21</f>
        <v>0.99784241022555242</v>
      </c>
      <c r="E21">
        <f>industrie20!E21/industrie20!$C21</f>
        <v>1.0496794710179274</v>
      </c>
      <c r="F21">
        <f>industrie20!F21/industrie20!$C21</f>
        <v>1.0942761961428951</v>
      </c>
      <c r="G21">
        <f>industrie20!G21/industrie20!$C21</f>
        <v>1.1187111384521604</v>
      </c>
      <c r="H21">
        <f>industrie20!H21/industrie20!$C21</f>
        <v>1.1878077969053069</v>
      </c>
      <c r="I21">
        <f>industrie20!I21/industrie20!$C21</f>
        <v>1.1941180886813658</v>
      </c>
      <c r="J21">
        <f>industrie20!J21/industrie20!$C21</f>
        <v>1.1902331944990705</v>
      </c>
      <c r="K21">
        <f>industrie20!K21/industrie20!$C21</f>
        <v>1.1809047422153645</v>
      </c>
      <c r="L21">
        <f>industrie20!L21/industrie20!$C21</f>
        <v>1.1942301421622512</v>
      </c>
      <c r="M21">
        <f>industrie20!M21/industrie20!$C21</f>
        <v>1.1990008191109451</v>
      </c>
      <c r="N21">
        <f>industrie20!N21/industrie20!$C21</f>
        <v>1.2037849424773455</v>
      </c>
      <c r="O21">
        <f>industrie20!O21/industrie20!$C21</f>
        <v>1.2572658278343087</v>
      </c>
      <c r="P21">
        <f>industrie20!P21/industrie20!$C21</f>
        <v>1.234004085469913</v>
      </c>
      <c r="Q21">
        <f>industrie20!Q21/industrie20!$C21</f>
        <v>1.141168336823799</v>
      </c>
      <c r="R21">
        <f>industrie20!R21/industrie20!$C21</f>
        <v>1.1493734529616293</v>
      </c>
      <c r="S21">
        <f>industrie20!S21/industrie20!$C21</f>
        <v>1.1915459010276424</v>
      </c>
      <c r="T21">
        <f>industrie20!T21/industrie20!$C21</f>
        <v>1.1989072544544059</v>
      </c>
      <c r="U21">
        <f>industrie20!U21/industrie20!$C21</f>
        <v>1.2180611162095445</v>
      </c>
      <c r="V21">
        <f>industrie20!V21/industrie20!$C21</f>
        <v>1.2285672505773555</v>
      </c>
      <c r="W21">
        <f>industrie20!W21/industrie20!$C21</f>
        <v>1.2728306165966892</v>
      </c>
      <c r="X21">
        <f>industrie20!X21/industrie20!$C21</f>
        <v>1.271076419353429</v>
      </c>
      <c r="Y21">
        <f>industrie20!Y21/industrie20!$C21</f>
        <v>1.2852444614765735</v>
      </c>
      <c r="Z21">
        <f>industrie20!Z21/industrie20!$C21</f>
        <v>1.3046162672520341</v>
      </c>
      <c r="AA21">
        <f>industrie20!AA21/industrie20!$C21</f>
        <v>1.350551471206177</v>
      </c>
      <c r="AB21">
        <f>industrie20!AB21/industrie20!$C21</f>
        <v>1.200877714915775</v>
      </c>
      <c r="AC21">
        <f>industrie20!AC21/industrie20!$C21</f>
        <v>1.2781525966713392</v>
      </c>
      <c r="AD21">
        <f>industrie20!AD21/industrie20!$C21</f>
        <v>1.4198946473172716</v>
      </c>
      <c r="AE21">
        <f>industrie20!AE21/industrie20!$C21</f>
        <v>1.5389111315048447</v>
      </c>
    </row>
    <row r="22" spans="1:31" ht="15" customHeight="1">
      <c r="A22" s="11" t="s">
        <v>42</v>
      </c>
      <c r="AE22" t="s">
        <v>36</v>
      </c>
    </row>
    <row r="23" spans="1:31" ht="15" customHeight="1">
      <c r="A23" s="14" t="s">
        <v>57</v>
      </c>
      <c r="B23" s="14" t="s">
        <v>58</v>
      </c>
      <c r="C23">
        <f>industrie20!C23/industrie20!$C23</f>
        <v>1</v>
      </c>
      <c r="D23">
        <f>industrie20!D23/industrie20!$C23</f>
        <v>0.99788620852408116</v>
      </c>
      <c r="E23">
        <f>industrie20!E23/industrie20!$C23</f>
        <v>1.0357201202386173</v>
      </c>
      <c r="F23">
        <f>industrie20!F23/industrie20!$C23</f>
        <v>1.0816344998956284</v>
      </c>
      <c r="G23">
        <f>industrie20!G23/industrie20!$C23</f>
        <v>1.1188803146455559</v>
      </c>
      <c r="H23">
        <f>industrie20!H23/industrie20!$C23</f>
        <v>1.196543679346417</v>
      </c>
      <c r="I23">
        <f>industrie20!I23/industrie20!$C23</f>
        <v>1.2193874578279593</v>
      </c>
      <c r="J23">
        <f>industrie20!J23/industrie20!$C23</f>
        <v>1.1908194657735627</v>
      </c>
      <c r="K23">
        <f>industrie20!K23/industrie20!$C23</f>
        <v>1.2077617990451091</v>
      </c>
      <c r="L23">
        <f>industrie20!L23/industrie20!$C23</f>
        <v>1.2572606502604751</v>
      </c>
      <c r="M23">
        <f>industrie20!M23/industrie20!$C23</f>
        <v>1.2874964093984682</v>
      </c>
      <c r="N23">
        <f>industrie20!N23/industrie20!$C23</f>
        <v>1.3739899597988441</v>
      </c>
      <c r="O23">
        <f>industrie20!O23/industrie20!$C23</f>
        <v>1.4556542109379544</v>
      </c>
      <c r="P23">
        <f>industrie20!P23/industrie20!$C23</f>
        <v>1.4480362259107258</v>
      </c>
      <c r="Q23">
        <f>industrie20!Q23/industrie20!$C23</f>
        <v>1.2117534095167022</v>
      </c>
      <c r="R23">
        <f>industrie20!R23/industrie20!$C23</f>
        <v>1.3523191897154065</v>
      </c>
      <c r="S23">
        <f>industrie20!S23/industrie20!$C23</f>
        <v>1.4605974269486122</v>
      </c>
      <c r="T23">
        <f>industrie20!T23/industrie20!$C23</f>
        <v>1.4369731668677013</v>
      </c>
      <c r="U23">
        <f>industrie20!U23/industrie20!$C23</f>
        <v>1.4259936328123959</v>
      </c>
      <c r="V23">
        <f>industrie20!V23/industrie20!$C23</f>
        <v>1.4592171233140898</v>
      </c>
      <c r="W23">
        <f>industrie20!W23/industrie20!$C23</f>
        <v>1.4835958395689028</v>
      </c>
      <c r="X23">
        <f>industrie20!X23/industrie20!$C23</f>
        <v>1.5107933151813924</v>
      </c>
      <c r="Y23">
        <f>industrie20!Y23/industrie20!$C23</f>
        <v>1.5574650664405341</v>
      </c>
      <c r="Z23">
        <f>industrie20!Z23/industrie20!$C23</f>
        <v>1.5677309509096431</v>
      </c>
      <c r="AA23">
        <f>industrie20!AA23/industrie20!$C23</f>
        <v>1.5436044071050417</v>
      </c>
      <c r="AB23">
        <f>industrie20!AB23/industrie20!$C23</f>
        <v>1.4354166728432418</v>
      </c>
      <c r="AC23">
        <f>industrie20!AC23/industrie20!$C23</f>
        <v>1.516721707636328</v>
      </c>
      <c r="AD23">
        <f>industrie20!AD23/industrie20!$C23</f>
        <v>1.5572316179593855</v>
      </c>
      <c r="AE23">
        <f>industrie20!AE23/industrie20!$C23</f>
        <v>1.5312782752424461</v>
      </c>
    </row>
    <row r="24" spans="1:31" ht="15" customHeight="1">
      <c r="A24" s="14" t="s">
        <v>57</v>
      </c>
      <c r="B24" s="14" t="s">
        <v>59</v>
      </c>
      <c r="C24">
        <f>industrie20!C24/industrie20!$C24</f>
        <v>1</v>
      </c>
      <c r="D24">
        <f>industrie20!D24/industrie20!$C24</f>
        <v>0.99689494649404997</v>
      </c>
      <c r="E24">
        <f>industrie20!E24/industrie20!$C24</f>
        <v>1.0402546973948243</v>
      </c>
      <c r="F24">
        <f>industrie20!F24/industrie20!$C24</f>
        <v>1.0856809448937459</v>
      </c>
      <c r="G24">
        <f>industrie20!G24/industrie20!$C24</f>
        <v>1.1133687176235192</v>
      </c>
      <c r="H24">
        <f>industrie20!H24/industrie20!$C24</f>
        <v>1.2204385296891183</v>
      </c>
      <c r="I24">
        <f>industrie20!I24/industrie20!$C24</f>
        <v>1.2532544184515657</v>
      </c>
      <c r="J24">
        <f>industrie20!J24/industrie20!$C24</f>
        <v>1.2205910315398922</v>
      </c>
      <c r="K24">
        <f>industrie20!K24/industrie20!$C24</f>
        <v>1.2378729659583052</v>
      </c>
      <c r="L24">
        <f>industrie20!L24/industrie20!$C24</f>
        <v>1.3028599888229657</v>
      </c>
      <c r="M24">
        <f>industrie20!M24/industrie20!$C24</f>
        <v>1.3637603481675165</v>
      </c>
      <c r="N24">
        <f>industrie20!N24/industrie20!$C24</f>
        <v>1.4860986841406763</v>
      </c>
      <c r="O24">
        <f>industrie20!O24/industrie20!$C24</f>
        <v>1.6045578749349696</v>
      </c>
      <c r="P24">
        <f>industrie20!P24/industrie20!$C24</f>
        <v>1.6336799372232889</v>
      </c>
      <c r="Q24">
        <f>industrie20!Q24/industrie20!$C24</f>
        <v>1.3281530964149517</v>
      </c>
      <c r="R24">
        <f>industrie20!R24/industrie20!$C24</f>
        <v>1.5178422339397695</v>
      </c>
      <c r="S24">
        <f>industrie20!S24/industrie20!$C24</f>
        <v>1.7054436404315223</v>
      </c>
      <c r="T24">
        <f>industrie20!T24/industrie20!$C24</f>
        <v>1.704603915050678</v>
      </c>
      <c r="U24">
        <f>industrie20!U24/industrie20!$C24</f>
        <v>1.6907040469937349</v>
      </c>
      <c r="V24">
        <f>industrie20!V24/industrie20!$C24</f>
        <v>1.7274791926667845</v>
      </c>
      <c r="W24">
        <f>industrie20!W24/industrie20!$C24</f>
        <v>1.7456375301263545</v>
      </c>
      <c r="X24">
        <f>industrie20!X24/industrie20!$C24</f>
        <v>1.765483039960311</v>
      </c>
      <c r="Y24">
        <f>industrie20!Y24/industrie20!$C24</f>
        <v>1.861899922108232</v>
      </c>
      <c r="Z24">
        <f>industrie20!Z24/industrie20!$C24</f>
        <v>1.9129088955873879</v>
      </c>
      <c r="AA24">
        <f>industrie20!AA24/industrie20!$C24</f>
        <v>1.9004027786223292</v>
      </c>
      <c r="AB24">
        <f>industrie20!AB24/industrie20!$C24</f>
        <v>1.7598424018848458</v>
      </c>
      <c r="AC24">
        <f>industrie20!AC24/industrie20!$C24</f>
        <v>1.9535052743440731</v>
      </c>
      <c r="AD24">
        <f>industrie20!AD24/industrie20!$C24</f>
        <v>2.2747745530392751</v>
      </c>
      <c r="AE24">
        <f>industrie20!AE24/industrie20!$C24</f>
        <v>2.3051909506559993</v>
      </c>
    </row>
    <row r="25" spans="1:31" ht="15" customHeight="1">
      <c r="A25" s="14" t="s">
        <v>60</v>
      </c>
      <c r="B25" s="14" t="s">
        <v>58</v>
      </c>
      <c r="C25">
        <f>industrie20!C25/industrie20!$C25</f>
        <v>1</v>
      </c>
      <c r="D25">
        <f>industrie20!D25/industrie20!$C25</f>
        <v>0.97292181927052157</v>
      </c>
      <c r="E25">
        <f>industrie20!E25/industrie20!$C25</f>
        <v>1.0119754154193235</v>
      </c>
      <c r="F25">
        <f>industrie20!F25/industrie20!$C25</f>
        <v>1.0237018906071327</v>
      </c>
      <c r="G25">
        <f>industrie20!G25/industrie20!$C25</f>
        <v>1.035203422845</v>
      </c>
      <c r="H25">
        <f>industrie20!H25/industrie20!$C25</f>
        <v>1.1083406002002472</v>
      </c>
      <c r="I25">
        <f>industrie20!I25/industrie20!$C25</f>
        <v>1.1247073031077299</v>
      </c>
      <c r="J25">
        <f>industrie20!J25/industrie20!$C25</f>
        <v>1.0923459737506431</v>
      </c>
      <c r="K25">
        <f>industrie20!K25/industrie20!$C25</f>
        <v>1.1046737734447039</v>
      </c>
      <c r="L25">
        <f>industrie20!L25/industrie20!$C25</f>
        <v>1.147910716787212</v>
      </c>
      <c r="M25">
        <f>industrie20!M25/industrie20!$C25</f>
        <v>1.166576939437576</v>
      </c>
      <c r="N25">
        <f>industrie20!N25/industrie20!$C25</f>
        <v>1.2676538190107063</v>
      </c>
      <c r="O25">
        <f>industrie20!O25/industrie20!$C25</f>
        <v>1.3250230428461107</v>
      </c>
      <c r="P25">
        <f>industrie20!P25/industrie20!$C25</f>
        <v>1.297688087724445</v>
      </c>
      <c r="Q25">
        <f>industrie20!Q25/industrie20!$C25</f>
        <v>1.039204645329542</v>
      </c>
      <c r="R25">
        <f>industrie20!R25/industrie20!$C25</f>
        <v>1.2427501109228594</v>
      </c>
      <c r="S25">
        <f>industrie20!S25/industrie20!$C25</f>
        <v>1.3547623555860802</v>
      </c>
      <c r="T25">
        <f>industrie20!T25/industrie20!$C25</f>
        <v>1.3311600531602554</v>
      </c>
      <c r="U25">
        <f>industrie20!U25/industrie20!$C25</f>
        <v>1.3305504303410844</v>
      </c>
      <c r="V25">
        <f>industrie20!V25/industrie20!$C25</f>
        <v>1.4044283986157988</v>
      </c>
      <c r="W25">
        <f>industrie20!W25/industrie20!$C25</f>
        <v>1.4175510984202544</v>
      </c>
      <c r="X25">
        <f>industrie20!X25/industrie20!$C25</f>
        <v>1.4728266184781722</v>
      </c>
      <c r="Y25">
        <f>industrie20!Y25/industrie20!$C25</f>
        <v>1.5215407993849099</v>
      </c>
      <c r="Z25">
        <f>industrie20!Z25/industrie20!$C25</f>
        <v>1.5407023109951601</v>
      </c>
      <c r="AA25">
        <f>industrie20!AA25/industrie20!$C25</f>
        <v>1.5190934018320168</v>
      </c>
      <c r="AB25">
        <f>industrie20!AB25/industrie20!$C25</f>
        <v>1.3934879101817745</v>
      </c>
      <c r="AC25">
        <f>industrie20!AC25/industrie20!$C25</f>
        <v>1.5206196083058829</v>
      </c>
      <c r="AD25">
        <f>industrie20!AD25/industrie20!$C25</f>
        <v>1.5509449754065032</v>
      </c>
      <c r="AE25">
        <f>industrie20!AE25/industrie20!$C25</f>
        <v>1.5262695439078691</v>
      </c>
    </row>
    <row r="26" spans="1:31" ht="15" customHeight="1">
      <c r="A26" s="14" t="s">
        <v>60</v>
      </c>
      <c r="B26" s="14" t="s">
        <v>59</v>
      </c>
      <c r="C26">
        <f>industrie20!C26/industrie20!$C26</f>
        <v>1</v>
      </c>
      <c r="D26">
        <f>industrie20!D26/industrie20!$C26</f>
        <v>0.99076566608523597</v>
      </c>
      <c r="E26">
        <f>industrie20!E26/industrie20!$C26</f>
        <v>1.0188826117518419</v>
      </c>
      <c r="F26">
        <f>industrie20!F26/industrie20!$C26</f>
        <v>1.0575668428314806</v>
      </c>
      <c r="G26">
        <f>industrie20!G26/industrie20!$C26</f>
        <v>1.0677149774804093</v>
      </c>
      <c r="H26">
        <f>industrie20!H26/industrie20!$C26</f>
        <v>1.1246283616672308</v>
      </c>
      <c r="I26">
        <f>industrie20!I26/industrie20!$C26</f>
        <v>1.1481138215615319</v>
      </c>
      <c r="J26">
        <f>industrie20!J26/industrie20!$C26</f>
        <v>1.1273567467652494</v>
      </c>
      <c r="K26">
        <f>industrie20!K26/industrie20!$C26</f>
        <v>1.1406758480643566</v>
      </c>
      <c r="L26">
        <f>industrie20!L26/industrie20!$C26</f>
        <v>1.181390747442139</v>
      </c>
      <c r="M26">
        <f>industrie20!M26/industrie20!$C26</f>
        <v>1.1969956522871052</v>
      </c>
      <c r="N26">
        <f>industrie20!N26/industrie20!$C26</f>
        <v>1.2846762646116998</v>
      </c>
      <c r="O26">
        <f>industrie20!O26/industrie20!$C26</f>
        <v>1.3587644164432064</v>
      </c>
      <c r="P26">
        <f>industrie20!P26/industrie20!$C26</f>
        <v>1.3319179401733878</v>
      </c>
      <c r="Q26">
        <f>industrie20!Q26/industrie20!$C26</f>
        <v>1.1257894873864258</v>
      </c>
      <c r="R26">
        <f>industrie20!R26/industrie20!$C26</f>
        <v>1.3227591054645804</v>
      </c>
      <c r="S26">
        <f>industrie20!S26/industrie20!$C26</f>
        <v>1.4390617271094217</v>
      </c>
      <c r="T26">
        <f>industrie20!T26/industrie20!$C26</f>
        <v>1.4609877378875842</v>
      </c>
      <c r="U26">
        <f>industrie20!U26/industrie20!$C26</f>
        <v>1.4746244565358881</v>
      </c>
      <c r="V26">
        <f>industrie20!V26/industrie20!$C26</f>
        <v>1.5625315664783526</v>
      </c>
      <c r="W26">
        <f>industrie20!W26/industrie20!$C26</f>
        <v>1.6184556507250527</v>
      </c>
      <c r="X26">
        <f>industrie20!X26/industrie20!$C26</f>
        <v>1.6980526411704981</v>
      </c>
      <c r="Y26">
        <f>industrie20!Y26/industrie20!$C26</f>
        <v>1.7435396110489183</v>
      </c>
      <c r="Z26">
        <f>industrie20!Z26/industrie20!$C26</f>
        <v>1.7706516362500326</v>
      </c>
      <c r="AA26">
        <f>industrie20!AA26/industrie20!$C26</f>
        <v>1.7782145739501705</v>
      </c>
      <c r="AB26">
        <f>industrie20!AB26/industrie20!$C26</f>
        <v>1.664450287678009</v>
      </c>
      <c r="AC26">
        <f>industrie20!AC26/industrie20!$C26</f>
        <v>1.7804977740751347</v>
      </c>
      <c r="AD26">
        <f>industrie20!AD26/industrie20!$C26</f>
        <v>1.9029106245606726</v>
      </c>
      <c r="AE26">
        <f>industrie20!AE26/industrie20!$C26</f>
        <v>2.0805186014422952</v>
      </c>
    </row>
    <row r="27" spans="1:31" ht="15" customHeight="1">
      <c r="A27" s="11" t="s">
        <v>43</v>
      </c>
      <c r="AE27" t="s">
        <v>36</v>
      </c>
    </row>
    <row r="28" spans="1:31" ht="15" customHeight="1">
      <c r="A28" s="14" t="s">
        <v>57</v>
      </c>
      <c r="B28" s="14" t="s">
        <v>58</v>
      </c>
      <c r="C28">
        <f>industrie20!C28/industrie20!$C28</f>
        <v>1</v>
      </c>
      <c r="D28">
        <f>industrie20!D28/industrie20!$C28</f>
        <v>0.99137806737263323</v>
      </c>
      <c r="E28">
        <f>industrie20!E28/industrie20!$C28</f>
        <v>1.0337198831830388</v>
      </c>
      <c r="F28">
        <f>industrie20!F28/industrie20!$C28</f>
        <v>1.0656895111380562</v>
      </c>
      <c r="G28">
        <f>industrie20!G28/industrie20!$C28</f>
        <v>1.089431825125889</v>
      </c>
      <c r="H28">
        <f>industrie20!H28/industrie20!$C28</f>
        <v>1.1398770414148653</v>
      </c>
      <c r="I28">
        <f>industrie20!I28/industrie20!$C28</f>
        <v>1.1441920901022022</v>
      </c>
      <c r="J28">
        <f>industrie20!J28/industrie20!$C28</f>
        <v>1.1482648467886332</v>
      </c>
      <c r="K28">
        <f>industrie20!K28/industrie20!$C28</f>
        <v>1.1428300511044638</v>
      </c>
      <c r="L28">
        <f>industrie20!L28/industrie20!$C28</f>
        <v>1.1633966181960369</v>
      </c>
      <c r="M28">
        <f>industrie20!M28/industrie20!$C28</f>
        <v>1.178060886691364</v>
      </c>
      <c r="N28">
        <f>industrie20!N28/industrie20!$C28</f>
        <v>1.2301290664509661</v>
      </c>
      <c r="O28">
        <f>industrie20!O28/industrie20!$C28</f>
        <v>1.2857398680583518</v>
      </c>
      <c r="P28">
        <f>industrie20!P28/industrie20!$C28</f>
        <v>1.234102137493569</v>
      </c>
      <c r="Q28">
        <f>industrie20!Q28/industrie20!$C28</f>
        <v>1.0085091807654589</v>
      </c>
      <c r="R28">
        <f>industrie20!R28/industrie20!$C28</f>
        <v>1.096867427599838</v>
      </c>
      <c r="S28">
        <f>industrie20!S28/industrie20!$C28</f>
        <v>1.1123536481525038</v>
      </c>
      <c r="T28">
        <f>industrie20!T28/industrie20!$C28</f>
        <v>1.0528934880837366</v>
      </c>
      <c r="U28">
        <f>industrie20!U28/industrie20!$C28</f>
        <v>1.0321622393315129</v>
      </c>
      <c r="V28">
        <f>industrie20!V28/industrie20!$C28</f>
        <v>1.040460650589351</v>
      </c>
      <c r="W28">
        <f>industrie20!W28/industrie20!$C28</f>
        <v>1.0608298712508955</v>
      </c>
      <c r="X28">
        <f>industrie20!X28/industrie20!$C28</f>
        <v>1.0727112263520362</v>
      </c>
      <c r="Y28">
        <f>industrie20!Y28/industrie20!$C28</f>
        <v>1.1206326175307204</v>
      </c>
      <c r="Z28">
        <f>industrie20!Z28/industrie20!$C28</f>
        <v>1.1365426618268506</v>
      </c>
      <c r="AA28">
        <f>industrie20!AA28/industrie20!$C28</f>
        <v>1.1220752099087756</v>
      </c>
      <c r="AB28">
        <f>industrie20!AB28/industrie20!$C28</f>
        <v>1.0101072831434943</v>
      </c>
      <c r="AC28">
        <f>industrie20!AC28/industrie20!$C28</f>
        <v>1.1706894168146318</v>
      </c>
      <c r="AD28" t="e">
        <f>industrie20!AD28/industrie20!$C28</f>
        <v>#VALUE!</v>
      </c>
      <c r="AE28" t="e">
        <f>industrie20!AE28/industrie20!$C28</f>
        <v>#VALUE!</v>
      </c>
    </row>
    <row r="29" spans="1:31" ht="15" customHeight="1">
      <c r="A29" s="14" t="s">
        <v>57</v>
      </c>
      <c r="B29" s="14" t="s">
        <v>59</v>
      </c>
      <c r="C29">
        <f>industrie20!C29/industrie20!$C29</f>
        <v>1</v>
      </c>
      <c r="D29">
        <f>industrie20!D29/industrie20!$C29</f>
        <v>1.0108067280735362</v>
      </c>
      <c r="E29">
        <f>industrie20!E29/industrie20!$C29</f>
        <v>1.0688068757440965</v>
      </c>
      <c r="F29">
        <f>industrie20!F29/industrie20!$C29</f>
        <v>1.1114762207617837</v>
      </c>
      <c r="G29">
        <f>industrie20!G29/industrie20!$C29</f>
        <v>1.1413231028690236</v>
      </c>
      <c r="H29">
        <f>industrie20!H29/industrie20!$C29</f>
        <v>1.249296584278536</v>
      </c>
      <c r="I29">
        <f>industrie20!I29/industrie20!$C29</f>
        <v>1.2749461049988386</v>
      </c>
      <c r="J29">
        <f>industrie20!J29/industrie20!$C29</f>
        <v>1.2881662643753014</v>
      </c>
      <c r="K29">
        <f>industrie20!K29/industrie20!$C29</f>
        <v>1.2936600211745641</v>
      </c>
      <c r="L29">
        <f>industrie20!L29/industrie20!$C29</f>
        <v>1.3498483524750506</v>
      </c>
      <c r="M29">
        <f>industrie20!M29/industrie20!$C29</f>
        <v>1.4035266011402321</v>
      </c>
      <c r="N29">
        <f>industrie20!N29/industrie20!$C29</f>
        <v>1.5124097141877502</v>
      </c>
      <c r="O29">
        <f>industrie20!O29/industrie20!$C29</f>
        <v>1.6288042202091282</v>
      </c>
      <c r="P29">
        <f>industrie20!P29/industrie20!$C29</f>
        <v>1.6293228100630199</v>
      </c>
      <c r="Q29">
        <f>industrie20!Q29/industrie20!$C29</f>
        <v>1.278926713889557</v>
      </c>
      <c r="R29">
        <f>industrie20!R29/industrie20!$C29</f>
        <v>1.428985037423079</v>
      </c>
      <c r="S29">
        <f>industrie20!S29/industrie20!$C29</f>
        <v>1.5136660230638599</v>
      </c>
      <c r="T29">
        <f>industrie20!T29/industrie20!$C29</f>
        <v>1.4535154624702877</v>
      </c>
      <c r="U29">
        <f>industrie20!U29/industrie20!$C29</f>
        <v>1.4202981424247698</v>
      </c>
      <c r="V29">
        <f>industrie20!V29/industrie20!$C29</f>
        <v>1.4275243347457105</v>
      </c>
      <c r="W29">
        <f>industrie20!W29/industrie20!$C29</f>
        <v>1.4347670053265975</v>
      </c>
      <c r="X29">
        <f>industrie20!X29/industrie20!$C29</f>
        <v>1.435681073419204</v>
      </c>
      <c r="Y29">
        <f>industrie20!Y29/industrie20!$C29</f>
        <v>1.5297993486650867</v>
      </c>
      <c r="Z29">
        <f>industrie20!Z29/industrie20!$C29</f>
        <v>1.5824375656159557</v>
      </c>
      <c r="AA29">
        <f>industrie20!AA29/industrie20!$C29</f>
        <v>1.5681398231058796</v>
      </c>
      <c r="AB29">
        <f>industrie20!AB29/industrie20!$C29</f>
        <v>1.3978615655044107</v>
      </c>
      <c r="AC29">
        <f>industrie20!AC29/industrie20!$C29</f>
        <v>1.7235703762715591</v>
      </c>
      <c r="AD29">
        <f>industrie20!AD29/industrie20!$C29</f>
        <v>2.0345690621607972</v>
      </c>
      <c r="AE29" t="e">
        <f>industrie20!AE29/industrie20!$C29</f>
        <v>#VALUE!</v>
      </c>
    </row>
    <row r="30" spans="1:31" ht="15" customHeight="1">
      <c r="A30" s="14" t="s">
        <v>60</v>
      </c>
      <c r="B30" s="14" t="s">
        <v>58</v>
      </c>
      <c r="C30">
        <f>industrie20!C30/industrie20!$C30</f>
        <v>1</v>
      </c>
      <c r="D30">
        <f>industrie20!D30/industrie20!$C30</f>
        <v>0.99617935156037773</v>
      </c>
      <c r="E30">
        <f>industrie20!E30/industrie20!$C30</f>
        <v>1.0069203859758369</v>
      </c>
      <c r="F30">
        <f>industrie20!F30/industrie20!$C30</f>
        <v>1.0199554034352512</v>
      </c>
      <c r="G30">
        <f>industrie20!G30/industrie20!$C30</f>
        <v>1.0223353044180743</v>
      </c>
      <c r="H30">
        <f>industrie20!H30/industrie20!$C30</f>
        <v>1.0520735461203479</v>
      </c>
      <c r="I30">
        <f>industrie20!I30/industrie20!$C30</f>
        <v>1.0484834373261023</v>
      </c>
      <c r="J30">
        <f>industrie20!J30/industrie20!$C30</f>
        <v>1.0479361272131094</v>
      </c>
      <c r="K30">
        <f>industrie20!K30/industrie20!$C30</f>
        <v>1.0266839256233169</v>
      </c>
      <c r="L30">
        <f>industrie20!L30/industrie20!$C30</f>
        <v>1.0437537041345237</v>
      </c>
      <c r="M30">
        <f>industrie20!M30/industrie20!$C30</f>
        <v>1.0507211495446591</v>
      </c>
      <c r="N30">
        <f>industrie20!N30/industrie20!$C30</f>
        <v>1.0974914207253215</v>
      </c>
      <c r="O30">
        <f>industrie20!O30/industrie20!$C30</f>
        <v>1.1316029863865276</v>
      </c>
      <c r="P30">
        <f>industrie20!P30/industrie20!$C30</f>
        <v>1.0947616693408659</v>
      </c>
      <c r="Q30">
        <f>industrie20!Q30/industrie20!$C30</f>
        <v>0.89247669443192046</v>
      </c>
      <c r="R30">
        <f>industrie20!R30/industrie20!$C30</f>
        <v>0.97656828921600081</v>
      </c>
      <c r="S30">
        <f>industrie20!S30/industrie20!$C30</f>
        <v>0.992309291778119</v>
      </c>
      <c r="T30">
        <f>industrie20!T30/industrie20!$C30</f>
        <v>0.95263976793709504</v>
      </c>
      <c r="U30">
        <f>industrie20!U30/industrie20!$C30</f>
        <v>0.93989627012838872</v>
      </c>
      <c r="V30">
        <f>industrie20!V30/industrie20!$C30</f>
        <v>0.94198725929223104</v>
      </c>
      <c r="W30">
        <f>industrie20!W30/industrie20!$C30</f>
        <v>0.96591898487872274</v>
      </c>
      <c r="X30">
        <f>industrie20!X30/industrie20!$C30</f>
        <v>0.99464104410817911</v>
      </c>
      <c r="Y30">
        <f>industrie20!Y30/industrie20!$C30</f>
        <v>1.0292081993829094</v>
      </c>
      <c r="Z30">
        <f>industrie20!Z30/industrie20!$C30</f>
        <v>1.0469491944566216</v>
      </c>
      <c r="AA30">
        <f>industrie20!AA30/industrie20!$C30</f>
        <v>1.0423031641907803</v>
      </c>
      <c r="AB30">
        <f>industrie20!AB30/industrie20!$C30</f>
        <v>0.90285610015969731</v>
      </c>
      <c r="AC30">
        <f>industrie20!AC30/industrie20!$C30</f>
        <v>1.0384458726173755</v>
      </c>
      <c r="AD30">
        <f>industrie20!AD30/industrie20!$C30</f>
        <v>1.0778025332163277</v>
      </c>
      <c r="AE30">
        <f>industrie20!AE30/industrie20!$C30</f>
        <v>1.0803377411629682</v>
      </c>
    </row>
    <row r="31" spans="1:31" ht="15" customHeight="1">
      <c r="A31" s="14" t="s">
        <v>60</v>
      </c>
      <c r="B31" s="14" t="s">
        <v>59</v>
      </c>
      <c r="C31">
        <f>industrie20!C31/industrie20!$C31</f>
        <v>1</v>
      </c>
      <c r="D31">
        <f>industrie20!D31/industrie20!$C31</f>
        <v>1.038784934724597</v>
      </c>
      <c r="E31">
        <f>industrie20!E31/industrie20!$C31</f>
        <v>1.0738088770287042</v>
      </c>
      <c r="F31">
        <f>industrie20!F31/industrie20!$C31</f>
        <v>1.113525937052247</v>
      </c>
      <c r="G31">
        <f>industrie20!G31/industrie20!$C31</f>
        <v>1.1161161800972605</v>
      </c>
      <c r="H31">
        <f>industrie20!H31/industrie20!$C31</f>
        <v>1.1620891324843003</v>
      </c>
      <c r="I31">
        <f>industrie20!I31/industrie20!$C31</f>
        <v>1.1907900694033866</v>
      </c>
      <c r="J31">
        <f>industrie20!J31/industrie20!$C31</f>
        <v>1.2087129746515182</v>
      </c>
      <c r="K31">
        <f>industrie20!K31/industrie20!$C31</f>
        <v>1.1982934117383872</v>
      </c>
      <c r="L31">
        <f>industrie20!L31/industrie20!$C31</f>
        <v>1.2296783368754094</v>
      </c>
      <c r="M31">
        <f>industrie20!M31/industrie20!$C31</f>
        <v>1.2370229515880751</v>
      </c>
      <c r="N31">
        <f>industrie20!N31/industrie20!$C31</f>
        <v>1.2906073728447931</v>
      </c>
      <c r="O31">
        <f>industrie20!O31/industrie20!$C31</f>
        <v>1.3723797957846631</v>
      </c>
      <c r="P31">
        <f>industrie20!P31/industrie20!$C31</f>
        <v>1.3494846678704397</v>
      </c>
      <c r="Q31">
        <f>industrie20!Q31/industrie20!$C31</f>
        <v>1.1521137938564951</v>
      </c>
      <c r="R31">
        <f>industrie20!R31/industrie20!$C31</f>
        <v>1.2212130412318969</v>
      </c>
      <c r="S31">
        <f>industrie20!S31/industrie20!$C31</f>
        <v>1.2482750355539221</v>
      </c>
      <c r="T31">
        <f>industrie20!T31/industrie20!$C31</f>
        <v>1.1982742365893801</v>
      </c>
      <c r="U31">
        <f>industrie20!U31/industrie20!$C31</f>
        <v>1.1923224833948536</v>
      </c>
      <c r="V31">
        <f>industrie20!V31/industrie20!$C31</f>
        <v>1.2114970997587127</v>
      </c>
      <c r="W31">
        <f>industrie20!W31/industrie20!$C31</f>
        <v>1.2692590402837922</v>
      </c>
      <c r="X31">
        <f>industrie20!X31/industrie20!$C31</f>
        <v>1.3359986790452907</v>
      </c>
      <c r="Y31">
        <f>industrie20!Y31/industrie20!$C31</f>
        <v>1.3795092227140293</v>
      </c>
      <c r="Z31">
        <f>industrie20!Z31/industrie20!$C31</f>
        <v>1.4162014029817358</v>
      </c>
      <c r="AA31">
        <f>industrie20!AA31/industrie20!$C31</f>
        <v>1.4243726796738094</v>
      </c>
      <c r="AB31">
        <f>industrie20!AB31/industrie20!$C31</f>
        <v>1.2913813031644321</v>
      </c>
      <c r="AC31">
        <f>industrie20!AC31/industrie20!$C31</f>
        <v>1.5069046515715632</v>
      </c>
      <c r="AD31">
        <f>industrie20!AD31/industrie20!$C31</f>
        <v>1.6283627085963259</v>
      </c>
      <c r="AE31">
        <f>industrie20!AE31/industrie20!$C31</f>
        <v>1.7473924460565775</v>
      </c>
    </row>
    <row r="32" spans="1:31" ht="15" customHeight="1">
      <c r="A32" t="s">
        <v>65</v>
      </c>
      <c r="AE32" t="s">
        <v>36</v>
      </c>
    </row>
    <row r="33" spans="1:31" ht="15" customHeight="1">
      <c r="A33" s="14" t="s">
        <v>57</v>
      </c>
      <c r="B33" s="14" t="s">
        <v>58</v>
      </c>
      <c r="C33">
        <f>industrie20!C33/industrie20!$C33</f>
        <v>1</v>
      </c>
      <c r="D33">
        <f>industrie20!D33/industrie20!$C33</f>
        <v>1.038277576427157</v>
      </c>
      <c r="E33">
        <f>industrie20!E33/industrie20!$C33</f>
        <v>1.0974973430481896</v>
      </c>
      <c r="F33">
        <f>industrie20!F33/industrie20!$C33</f>
        <v>1.153944133736138</v>
      </c>
      <c r="G33">
        <f>industrie20!G33/industrie20!$C33</f>
        <v>1.1956612655503218</v>
      </c>
      <c r="H33">
        <f>industrie20!H33/industrie20!$C33</f>
        <v>1.2538688643021305</v>
      </c>
      <c r="I33">
        <f>industrie20!I33/industrie20!$C33</f>
        <v>1.2595490501849831</v>
      </c>
      <c r="J33">
        <f>industrie20!J33/industrie20!$C33</f>
        <v>1.2404137017268673</v>
      </c>
      <c r="K33">
        <f>industrie20!K33/industrie20!$C33</f>
        <v>1.2360117250696647</v>
      </c>
      <c r="L33">
        <f>industrie20!L33/industrie20!$C33</f>
        <v>1.2755223239624851</v>
      </c>
      <c r="M33">
        <f>industrie20!M33/industrie20!$C33</f>
        <v>1.3051405275924715</v>
      </c>
      <c r="N33">
        <f>industrie20!N33/industrie20!$C33</f>
        <v>1.3391720657207045</v>
      </c>
      <c r="O33">
        <f>industrie20!O33/industrie20!$C33</f>
        <v>1.3917848480337696</v>
      </c>
      <c r="P33">
        <f>industrie20!P33/industrie20!$C33</f>
        <v>1.3827539899311245</v>
      </c>
      <c r="Q33">
        <f>industrie20!Q33/industrie20!$C33</f>
        <v>1.2781038243020726</v>
      </c>
      <c r="R33">
        <f>industrie20!R33/industrie20!$C33</f>
        <v>1.3305745726619664</v>
      </c>
      <c r="S33">
        <f>industrie20!S33/industrie20!$C33</f>
        <v>1.4089656972702818</v>
      </c>
      <c r="T33">
        <f>industrie20!T33/industrie20!$C33</f>
        <v>1.4092680308576848</v>
      </c>
      <c r="U33">
        <f>industrie20!U33/industrie20!$C33</f>
        <v>1.4145255320151955</v>
      </c>
      <c r="V33">
        <f>industrie20!V33/industrie20!$C33</f>
        <v>1.4473064097832584</v>
      </c>
      <c r="W33">
        <f>industrie20!W33/industrie20!$C33</f>
        <v>1.5113420607166994</v>
      </c>
      <c r="X33">
        <f>industrie20!X33/industrie20!$C33</f>
        <v>1.5483434439675468</v>
      </c>
      <c r="Y33">
        <f>industrie20!Y33/industrie20!$C33</f>
        <v>1.6108336445046687</v>
      </c>
      <c r="Z33">
        <f>industrie20!Z33/industrie20!$C33</f>
        <v>1.6996629515819874</v>
      </c>
      <c r="AA33">
        <f>industrie20!AA33/industrie20!$C33</f>
        <v>1.6830119811403315</v>
      </c>
      <c r="AB33">
        <f>industrie20!AB33/industrie20!$C33</f>
        <v>1.6120651287892127</v>
      </c>
      <c r="AC33">
        <f>industrie20!AC33/industrie20!$C33</f>
        <v>1.6694104084664394</v>
      </c>
      <c r="AD33">
        <f>industrie20!AD33/industrie20!$C33</f>
        <v>1.737238300035699</v>
      </c>
      <c r="AE33">
        <f>industrie20!AE33/industrie20!$C33</f>
        <v>1.7142818473684109</v>
      </c>
    </row>
    <row r="34" spans="1:31" ht="15" customHeight="1">
      <c r="A34" s="14" t="s">
        <v>57</v>
      </c>
      <c r="B34" s="14" t="s">
        <v>59</v>
      </c>
      <c r="C34">
        <f>industrie20!C34/industrie20!$C34</f>
        <v>1</v>
      </c>
      <c r="D34">
        <f>industrie20!D34/industrie20!$C34</f>
        <v>1.0464625914498593</v>
      </c>
      <c r="E34">
        <f>industrie20!E34/industrie20!$C34</f>
        <v>1.131411595101117</v>
      </c>
      <c r="F34">
        <f>industrie20!F34/industrie20!$C34</f>
        <v>1.1724714029722045</v>
      </c>
      <c r="G34">
        <f>industrie20!G34/industrie20!$C34</f>
        <v>1.2188464181296399</v>
      </c>
      <c r="H34">
        <f>industrie20!H34/industrie20!$C34</f>
        <v>1.3785182091321864</v>
      </c>
      <c r="I34">
        <f>industrie20!I34/industrie20!$C34</f>
        <v>1.40167203352151</v>
      </c>
      <c r="J34">
        <f>industrie20!J34/industrie20!$C34</f>
        <v>1.3724619716791744</v>
      </c>
      <c r="K34">
        <f>industrie20!K34/industrie20!$C34</f>
        <v>1.3744627531291682</v>
      </c>
      <c r="L34">
        <f>industrie20!L34/industrie20!$C34</f>
        <v>1.4575457080880074</v>
      </c>
      <c r="M34">
        <f>industrie20!M34/industrie20!$C34</f>
        <v>1.5578879292922487</v>
      </c>
      <c r="N34">
        <f>industrie20!N34/industrie20!$C34</f>
        <v>1.6562293690464962</v>
      </c>
      <c r="O34">
        <f>industrie20!O34/industrie20!$C34</f>
        <v>1.7794963689521834</v>
      </c>
      <c r="P34">
        <f>industrie20!P34/industrie20!$C34</f>
        <v>1.8578569407580066</v>
      </c>
      <c r="Q34">
        <f>industrie20!Q34/industrie20!$C34</f>
        <v>1.5859662359709517</v>
      </c>
      <c r="R34">
        <f>industrie20!R34/industrie20!$C34</f>
        <v>1.7455841338704678</v>
      </c>
      <c r="S34">
        <f>industrie20!S34/industrie20!$C34</f>
        <v>1.9778701445682489</v>
      </c>
      <c r="T34">
        <f>industrie20!T34/industrie20!$C34</f>
        <v>2.0260505786771938</v>
      </c>
      <c r="U34">
        <f>industrie20!U34/industrie20!$C34</f>
        <v>2.0049042723757426</v>
      </c>
      <c r="V34">
        <f>industrie20!V34/industrie20!$C34</f>
        <v>2.0139246304954121</v>
      </c>
      <c r="W34">
        <f>industrie20!W34/industrie20!$C34</f>
        <v>2.0524312526104471</v>
      </c>
      <c r="X34">
        <f>industrie20!X34/industrie20!$C34</f>
        <v>2.0514005470149956</v>
      </c>
      <c r="Y34">
        <f>industrie20!Y34/industrie20!$C34</f>
        <v>2.2211570849220572</v>
      </c>
      <c r="Z34">
        <f>industrie20!Z34/industrie20!$C34</f>
        <v>2.4005806981851499</v>
      </c>
      <c r="AA34">
        <f>industrie20!AA34/industrie20!$C34</f>
        <v>2.38576683148974</v>
      </c>
      <c r="AB34">
        <f>industrie20!AB34/industrie20!$C34</f>
        <v>2.2153366297948018</v>
      </c>
      <c r="AC34">
        <f>industrie20!AC34/industrie20!$C34</f>
        <v>2.5575443607604318</v>
      </c>
      <c r="AD34">
        <f>industrie20!AD34/industrie20!$C34</f>
        <v>3.1785882701661254</v>
      </c>
      <c r="AE34">
        <f>industrie20!AE34/industrie20!$C34</f>
        <v>3.1050174478921062</v>
      </c>
    </row>
    <row r="35" spans="1:31" ht="15" customHeight="1">
      <c r="A35" s="14" t="s">
        <v>60</v>
      </c>
      <c r="B35" s="14" t="s">
        <v>58</v>
      </c>
      <c r="C35">
        <f>industrie20!C35/industrie20!$C35</f>
        <v>1</v>
      </c>
      <c r="D35">
        <f>industrie20!D35/industrie20!$C35</f>
        <v>1.0188800464229462</v>
      </c>
      <c r="E35">
        <f>industrie20!E35/industrie20!$C35</f>
        <v>1.0445087967359699</v>
      </c>
      <c r="F35">
        <f>industrie20!F35/industrie20!$C35</f>
        <v>1.0943029623505958</v>
      </c>
      <c r="G35">
        <f>industrie20!G35/industrie20!$C35</f>
        <v>1.1435762746627463</v>
      </c>
      <c r="H35">
        <f>industrie20!H35/industrie20!$C35</f>
        <v>1.2082832545368825</v>
      </c>
      <c r="I35">
        <f>industrie20!I35/industrie20!$C35</f>
        <v>1.2400043949724531</v>
      </c>
      <c r="J35">
        <f>industrie20!J35/industrie20!$C35</f>
        <v>1.232454651129598</v>
      </c>
      <c r="K35">
        <f>industrie20!K35/industrie20!$C35</f>
        <v>1.2131927240067988</v>
      </c>
      <c r="L35">
        <f>industrie20!L35/industrie20!$C35</f>
        <v>1.2616151132419715</v>
      </c>
      <c r="M35">
        <f>industrie20!M35/industrie20!$C35</f>
        <v>1.3056340316614092</v>
      </c>
      <c r="N35">
        <f>industrie20!N35/industrie20!$C35</f>
        <v>1.3409643659710706</v>
      </c>
      <c r="O35">
        <f>industrie20!O35/industrie20!$C35</f>
        <v>1.4199520939634624</v>
      </c>
      <c r="P35">
        <f>industrie20!P35/industrie20!$C35</f>
        <v>1.409858695997253</v>
      </c>
      <c r="Q35">
        <f>industrie20!Q35/industrie20!$C35</f>
        <v>1.2588639640204053</v>
      </c>
      <c r="R35">
        <f>industrie20!R35/industrie20!$C35</f>
        <v>1.3145454227464335</v>
      </c>
      <c r="S35">
        <f>industrie20!S35/industrie20!$C35</f>
        <v>1.3810080293009388</v>
      </c>
      <c r="T35">
        <f>industrie20!T35/industrie20!$C35</f>
        <v>1.3744016316718619</v>
      </c>
      <c r="U35">
        <f>industrie20!U35/industrie20!$C35</f>
        <v>1.3682168969688402</v>
      </c>
      <c r="V35">
        <f>industrie20!V35/industrie20!$C35</f>
        <v>1.3970450128545187</v>
      </c>
      <c r="W35">
        <f>industrie20!W35/industrie20!$C35</f>
        <v>1.4139192354556807</v>
      </c>
      <c r="X35">
        <f>industrie20!X35/industrie20!$C35</f>
        <v>1.453791447047704</v>
      </c>
      <c r="Y35">
        <f>industrie20!Y35/industrie20!$C35</f>
        <v>1.5556001042401979</v>
      </c>
      <c r="Z35">
        <f>industrie20!Z35/industrie20!$C35</f>
        <v>1.6310275431463102</v>
      </c>
      <c r="AA35">
        <f>industrie20!AA35/industrie20!$C35</f>
        <v>1.6495109282382696</v>
      </c>
      <c r="AB35">
        <f>industrie20!AB35/industrie20!$C35</f>
        <v>1.6192746001023388</v>
      </c>
      <c r="AC35">
        <f>industrie20!AC35/industrie20!$C35</f>
        <v>1.8019958478229459</v>
      </c>
      <c r="AD35">
        <f>industrie20!AD35/industrie20!$C35</f>
        <v>1.8903046571269109</v>
      </c>
      <c r="AE35">
        <f>industrie20!AE35/industrie20!$C35</f>
        <v>1.8586145366546367</v>
      </c>
    </row>
    <row r="36" spans="1:31" ht="15" customHeight="1">
      <c r="A36" s="14" t="s">
        <v>60</v>
      </c>
      <c r="B36" s="14" t="s">
        <v>59</v>
      </c>
      <c r="C36">
        <f>industrie20!C36/industrie20!$C36</f>
        <v>1</v>
      </c>
      <c r="D36">
        <f>industrie20!D36/industrie20!$C36</f>
        <v>1.0002279698250849</v>
      </c>
      <c r="E36">
        <f>industrie20!E36/industrie20!$C36</f>
        <v>1.037262704136616</v>
      </c>
      <c r="F36">
        <f>industrie20!F36/industrie20!$C36</f>
        <v>1.1041822100638317</v>
      </c>
      <c r="G36">
        <f>industrie20!G36/industrie20!$C36</f>
        <v>1.1295697587664759</v>
      </c>
      <c r="H36">
        <f>industrie20!H36/industrie20!$C36</f>
        <v>1.1912252341871838</v>
      </c>
      <c r="I36">
        <f>industrie20!I36/industrie20!$C36</f>
        <v>1.2526320152532537</v>
      </c>
      <c r="J36">
        <f>industrie20!J36/industrie20!$C36</f>
        <v>1.2411713504103457</v>
      </c>
      <c r="K36">
        <f>industrie20!K36/industrie20!$C36</f>
        <v>1.2222913039873995</v>
      </c>
      <c r="L36">
        <f>industrie20!L36/industrie20!$C36</f>
        <v>1.2711182956146896</v>
      </c>
      <c r="M36">
        <f>industrie20!M36/industrie20!$C36</f>
        <v>1.3287946613611872</v>
      </c>
      <c r="N36">
        <f>industrie20!N36/industrie20!$C36</f>
        <v>1.3690002486943547</v>
      </c>
      <c r="O36">
        <f>industrie20!O36/industrie20!$C36</f>
        <v>1.4636077261046174</v>
      </c>
      <c r="P36">
        <f>industrie20!P36/industrie20!$C36</f>
        <v>1.45788775594794</v>
      </c>
      <c r="Q36">
        <f>industrie20!Q36/industrie20!$C36</f>
        <v>1.2847550360606814</v>
      </c>
      <c r="R36">
        <f>industrie20!R36/industrie20!$C36</f>
        <v>1.3022672635331178</v>
      </c>
      <c r="S36">
        <f>industrie20!S36/industrie20!$C36</f>
        <v>1.373331675370969</v>
      </c>
      <c r="T36">
        <f>industrie20!T36/industrie20!$C36</f>
        <v>1.3724405206001824</v>
      </c>
      <c r="U36">
        <f>industrie20!U36/industrie20!$C36</f>
        <v>1.3308256652573986</v>
      </c>
      <c r="V36">
        <f>industrie20!V36/industrie20!$C36</f>
        <v>1.3589281273315095</v>
      </c>
      <c r="W36">
        <f>industrie20!W36/industrie20!$C36</f>
        <v>1.4705711680344855</v>
      </c>
      <c r="X36">
        <f>industrie20!X36/industrie20!$C36</f>
        <v>1.5323717151620657</v>
      </c>
      <c r="Y36">
        <f>industrie20!Y36/industrie20!$C36</f>
        <v>1.6417143330846389</v>
      </c>
      <c r="Z36">
        <f>industrie20!Z36/industrie20!$C36</f>
        <v>1.7391817955732405</v>
      </c>
      <c r="AA36">
        <f>industrie20!AA36/industrie20!$C36</f>
        <v>1.7920086214042941</v>
      </c>
      <c r="AB36">
        <f>industrie20!AB36/industrie20!$C36</f>
        <v>1.7739782806930282</v>
      </c>
      <c r="AC36">
        <f>industrie20!AC36/industrie20!$C36</f>
        <v>1.9871922407361353</v>
      </c>
      <c r="AD36">
        <f>industrie20!AD36/industrie20!$C36</f>
        <v>2.1312277211307302</v>
      </c>
      <c r="AE36">
        <f>industrie20!AE36/industrie20!$C36</f>
        <v>2.2789728923153443</v>
      </c>
    </row>
    <row r="37" spans="1:31" ht="15" customHeight="1">
      <c r="A37" s="11" t="s">
        <v>66</v>
      </c>
      <c r="AE37" t="s">
        <v>36</v>
      </c>
    </row>
    <row r="38" spans="1:31" ht="15" customHeight="1">
      <c r="A38" s="14" t="s">
        <v>57</v>
      </c>
      <c r="B38" s="14" t="s">
        <v>58</v>
      </c>
      <c r="C38">
        <f>industrie20!C38/industrie20!$C38</f>
        <v>1</v>
      </c>
      <c r="D38">
        <f>industrie20!D38/industrie20!$C38</f>
        <v>1.0245845304489889</v>
      </c>
      <c r="E38">
        <f>industrie20!E38/industrie20!$C38</f>
        <v>1.094647348803655</v>
      </c>
      <c r="F38">
        <f>industrie20!F38/industrie20!$C38</f>
        <v>1.1659386483964111</v>
      </c>
      <c r="G38">
        <f>industrie20!G38/industrie20!$C38</f>
        <v>1.2436535322843807</v>
      </c>
      <c r="H38">
        <f>industrie20!H38/industrie20!$C38</f>
        <v>1.3591027370841708</v>
      </c>
      <c r="I38">
        <f>industrie20!I38/industrie20!$C38</f>
        <v>1.3558772165433617</v>
      </c>
      <c r="J38">
        <f>industrie20!J38/industrie20!$C38</f>
        <v>1.3563202431234096</v>
      </c>
      <c r="K38">
        <f>industrie20!K38/industrie20!$C38</f>
        <v>1.3601265949853032</v>
      </c>
      <c r="L38">
        <f>industrie20!L38/industrie20!$C38</f>
        <v>1.4171219214610891</v>
      </c>
      <c r="M38">
        <f>industrie20!M38/industrie20!$C38</f>
        <v>1.4654443925489613</v>
      </c>
      <c r="N38">
        <f>industrie20!N38/industrie20!$C38</f>
        <v>1.5304873680449786</v>
      </c>
      <c r="O38">
        <f>industrie20!O38/industrie20!$C38</f>
        <v>1.5714049751939774</v>
      </c>
      <c r="P38">
        <f>industrie20!P38/industrie20!$C38</f>
        <v>1.5293068636370792</v>
      </c>
      <c r="Q38">
        <f>industrie20!Q38/industrie20!$C38</f>
        <v>1.2582187758847316</v>
      </c>
      <c r="R38">
        <f>industrie20!R38/industrie20!$C38</f>
        <v>1.3764672055179035</v>
      </c>
      <c r="S38">
        <f>industrie20!S38/industrie20!$C38</f>
        <v>1.4270143805033397</v>
      </c>
      <c r="T38">
        <f>industrie20!T38/industrie20!$C38</f>
        <v>1.3606918530919325</v>
      </c>
      <c r="U38">
        <f>industrie20!U38/industrie20!$C38</f>
        <v>1.3193349358110591</v>
      </c>
      <c r="V38">
        <f>industrie20!V38/industrie20!$C38</f>
        <v>1.3273325790718988</v>
      </c>
      <c r="W38">
        <f>industrie20!W38/industrie20!$C38</f>
        <v>1.3735628429954574</v>
      </c>
      <c r="X38">
        <f>industrie20!X38/industrie20!$C38</f>
        <v>1.4203355887636939</v>
      </c>
      <c r="Y38">
        <f>industrie20!Y38/industrie20!$C38</f>
        <v>1.4676896655691125</v>
      </c>
      <c r="Z38">
        <f>industrie20!Z38/industrie20!$C38</f>
        <v>1.5098003875042689</v>
      </c>
      <c r="AA38">
        <f>industrie20!AA38/industrie20!$C38</f>
        <v>1.5126869653939046</v>
      </c>
      <c r="AB38">
        <f>industrie20!AB38/industrie20!$C38</f>
        <v>1.4360262154993204</v>
      </c>
      <c r="AC38">
        <f>industrie20!AC38/industrie20!$C38</f>
        <v>1.533184914443988</v>
      </c>
      <c r="AD38">
        <f>industrie20!AD38/industrie20!$C38</f>
        <v>1.5805558059694325</v>
      </c>
      <c r="AE38">
        <f>industrie20!AE38/industrie20!$C38</f>
        <v>1.5851486800735817</v>
      </c>
    </row>
    <row r="39" spans="1:31" ht="15" customHeight="1">
      <c r="A39" s="14" t="s">
        <v>57</v>
      </c>
      <c r="B39" s="14" t="s">
        <v>59</v>
      </c>
      <c r="C39">
        <f>industrie20!C39/industrie20!$C39</f>
        <v>1</v>
      </c>
      <c r="D39">
        <f>industrie20!D39/industrie20!$C39</f>
        <v>0.99270088070155671</v>
      </c>
      <c r="E39">
        <f>industrie20!E39/industrie20!$C39</f>
        <v>1.0664122209077422</v>
      </c>
      <c r="F39">
        <f>industrie20!F39/industrie20!$C39</f>
        <v>1.1232287382870449</v>
      </c>
      <c r="G39">
        <f>industrie20!G39/industrie20!$C39</f>
        <v>1.1894174976057688</v>
      </c>
      <c r="H39">
        <f>industrie20!H39/industrie20!$C39</f>
        <v>1.3360092389161173</v>
      </c>
      <c r="I39">
        <f>industrie20!I39/industrie20!$C39</f>
        <v>1.3563085647756934</v>
      </c>
      <c r="J39">
        <f>industrie20!J39/industrie20!$C39</f>
        <v>1.3422708579798321</v>
      </c>
      <c r="K39">
        <f>industrie20!K39/industrie20!$C39</f>
        <v>1.3375537528402155</v>
      </c>
      <c r="L39">
        <f>industrie20!L39/industrie20!$C39</f>
        <v>1.4046119467447844</v>
      </c>
      <c r="M39">
        <f>industrie20!M39/industrie20!$C39</f>
        <v>1.4977325221114304</v>
      </c>
      <c r="N39">
        <f>industrie20!N39/industrie20!$C39</f>
        <v>1.6168910671699246</v>
      </c>
      <c r="O39">
        <f>industrie20!O39/industrie20!$C39</f>
        <v>1.7184618706927308</v>
      </c>
      <c r="P39">
        <f>industrie20!P39/industrie20!$C39</f>
        <v>1.7290471898296809</v>
      </c>
      <c r="Q39">
        <f>industrie20!Q39/industrie20!$C39</f>
        <v>1.4299485474996714</v>
      </c>
      <c r="R39">
        <f>industrie20!R39/industrie20!$C39</f>
        <v>1.5803513417084483</v>
      </c>
      <c r="S39">
        <f>industrie20!S39/industrie20!$C39</f>
        <v>1.6579939158357275</v>
      </c>
      <c r="T39">
        <f>industrie20!T39/industrie20!$C39</f>
        <v>1.5919572606238146</v>
      </c>
      <c r="U39">
        <f>industrie20!U39/industrie20!$C39</f>
        <v>1.5203847670553772</v>
      </c>
      <c r="V39">
        <f>industrie20!V39/industrie20!$C39</f>
        <v>1.5542335643062362</v>
      </c>
      <c r="W39">
        <f>industrie20!W39/industrie20!$C39</f>
        <v>1.6209800386832667</v>
      </c>
      <c r="X39">
        <f>industrie20!X39/industrie20!$C39</f>
        <v>1.6511792762849042</v>
      </c>
      <c r="Y39">
        <f>industrie20!Y39/industrie20!$C39</f>
        <v>1.774005220363172</v>
      </c>
      <c r="Z39">
        <f>industrie20!Z39/industrie20!$C39</f>
        <v>1.9231132518355774</v>
      </c>
      <c r="AA39">
        <f>industrie20!AA39/industrie20!$C39</f>
        <v>1.9800771787504929</v>
      </c>
      <c r="AB39">
        <f>industrie20!AB39/industrie20!$C39</f>
        <v>1.840400540814602</v>
      </c>
      <c r="AC39">
        <f>industrie20!AC39/industrie20!$C39</f>
        <v>2.1000563348543744</v>
      </c>
      <c r="AD39">
        <f>industrie20!AD39/industrie20!$C39</f>
        <v>2.5348027341182657</v>
      </c>
      <c r="AE39">
        <f>industrie20!AE39/industrie20!$C39</f>
        <v>2.6661690421196926</v>
      </c>
    </row>
    <row r="40" spans="1:31" ht="15" customHeight="1">
      <c r="A40" s="14" t="s">
        <v>60</v>
      </c>
      <c r="B40" s="14" t="s">
        <v>58</v>
      </c>
      <c r="C40">
        <f>industrie20!C40/industrie20!$C40</f>
        <v>1</v>
      </c>
      <c r="D40">
        <f>industrie20!D40/industrie20!$C40</f>
        <v>1.0382692245722203</v>
      </c>
      <c r="E40">
        <f>industrie20!E40/industrie20!$C40</f>
        <v>1.1190605061358034</v>
      </c>
      <c r="F40">
        <f>industrie20!F40/industrie20!$C40</f>
        <v>1.2195628995280026</v>
      </c>
      <c r="G40">
        <f>industrie20!G40/industrie20!$C40</f>
        <v>1.3169541547103232</v>
      </c>
      <c r="H40">
        <f>industrie20!H40/industrie20!$C40</f>
        <v>1.4362453232186783</v>
      </c>
      <c r="I40">
        <f>industrie20!I40/industrie20!$C40</f>
        <v>1.4263848696451591</v>
      </c>
      <c r="J40">
        <f>industrie20!J40/industrie20!$C40</f>
        <v>1.50836252986956</v>
      </c>
      <c r="K40">
        <f>industrie20!K40/industrie20!$C40</f>
        <v>1.5430554563888268</v>
      </c>
      <c r="L40">
        <f>industrie20!L40/industrie20!$C40</f>
        <v>1.6278739640152546</v>
      </c>
      <c r="M40">
        <f>industrie20!M40/industrie20!$C40</f>
        <v>1.6753553977124942</v>
      </c>
      <c r="N40">
        <f>industrie20!N40/industrie20!$C40</f>
        <v>1.7933822590433663</v>
      </c>
      <c r="O40">
        <f>industrie20!O40/industrie20!$C40</f>
        <v>1.8613424680837789</v>
      </c>
      <c r="P40">
        <f>industrie20!P40/industrie20!$C40</f>
        <v>1.783937600480209</v>
      </c>
      <c r="Q40">
        <f>industrie20!Q40/industrie20!$C40</f>
        <v>1.3940868767468837</v>
      </c>
      <c r="R40">
        <f>industrie20!R40/industrie20!$C40</f>
        <v>1.7106021670324874</v>
      </c>
      <c r="S40">
        <f>industrie20!S40/industrie20!$C40</f>
        <v>1.8072391530241152</v>
      </c>
      <c r="T40">
        <f>industrie20!T40/industrie20!$C40</f>
        <v>1.6791077517342043</v>
      </c>
      <c r="U40">
        <f>industrie20!U40/industrie20!$C40</f>
        <v>1.6096376359595106</v>
      </c>
      <c r="V40">
        <f>industrie20!V40/industrie20!$C40</f>
        <v>1.5773545272608895</v>
      </c>
      <c r="W40">
        <f>industrie20!W40/industrie20!$C40</f>
        <v>1.6834729264688773</v>
      </c>
      <c r="X40">
        <f>industrie20!X40/industrie20!$C40</f>
        <v>1.7153103998605586</v>
      </c>
      <c r="Y40">
        <f>industrie20!Y40/industrie20!$C40</f>
        <v>1.7667095159950752</v>
      </c>
      <c r="Z40">
        <f>industrie20!Z40/industrie20!$C40</f>
        <v>1.8242656878045413</v>
      </c>
      <c r="AA40">
        <f>industrie20!AA40/industrie20!$C40</f>
        <v>1.8038609728023192</v>
      </c>
      <c r="AB40">
        <f>industrie20!AB40/industrie20!$C40</f>
        <v>1.6882976042142963</v>
      </c>
      <c r="AC40">
        <f>industrie20!AC40/industrie20!$C40</f>
        <v>1.9229619865902707</v>
      </c>
      <c r="AD40">
        <f>industrie20!AD40/industrie20!$C40</f>
        <v>2.0675262298695483</v>
      </c>
      <c r="AE40">
        <f>industrie20!AE40/industrie20!$C40</f>
        <v>1.8805741961928431</v>
      </c>
    </row>
    <row r="41" spans="1:31" ht="15" customHeight="1">
      <c r="A41" s="14" t="s">
        <v>60</v>
      </c>
      <c r="B41" s="14" t="s">
        <v>59</v>
      </c>
      <c r="C41">
        <f>industrie20!C41/industrie20!$C41</f>
        <v>1</v>
      </c>
      <c r="D41">
        <f>industrie20!D41/industrie20!$C41</f>
        <v>1.0036655316497847</v>
      </c>
      <c r="E41">
        <f>industrie20!E41/industrie20!$C41</f>
        <v>1.0611163625036253</v>
      </c>
      <c r="F41">
        <f>industrie20!F41/industrie20!$C41</f>
        <v>1.1337690795621771</v>
      </c>
      <c r="G41">
        <f>industrie20!G41/industrie20!$C41</f>
        <v>1.1819876043266699</v>
      </c>
      <c r="H41">
        <f>industrie20!H41/industrie20!$C41</f>
        <v>1.2845150756737596</v>
      </c>
      <c r="I41">
        <f>industrie20!I41/industrie20!$C41</f>
        <v>1.2759084610674887</v>
      </c>
      <c r="J41">
        <f>industrie20!J41/industrie20!$C41</f>
        <v>1.3012153989924486</v>
      </c>
      <c r="K41">
        <f>industrie20!K41/industrie20!$C41</f>
        <v>1.2959842959493861</v>
      </c>
      <c r="L41">
        <f>industrie20!L41/industrie20!$C41</f>
        <v>1.3021875033567141</v>
      </c>
      <c r="M41">
        <f>industrie20!M41/industrie20!$C41</f>
        <v>1.3309290310106663</v>
      </c>
      <c r="N41">
        <f>industrie20!N41/industrie20!$C41</f>
        <v>1.409758101764826</v>
      </c>
      <c r="O41">
        <f>industrie20!O41/industrie20!$C41</f>
        <v>1.4999409218342159</v>
      </c>
      <c r="P41">
        <f>industrie20!P41/industrie20!$C41</f>
        <v>1.416968323361655</v>
      </c>
      <c r="Q41">
        <f>industrie20!Q41/industrie20!$C41</f>
        <v>1.2299483334586507</v>
      </c>
      <c r="R41">
        <f>industrie20!R41/industrie20!$C41</f>
        <v>1.4229486449617066</v>
      </c>
      <c r="S41">
        <f>industrie20!S41/industrie20!$C41</f>
        <v>1.4690215581597688</v>
      </c>
      <c r="T41">
        <f>industrie20!T41/industrie20!$C41</f>
        <v>1.4078112076651235</v>
      </c>
      <c r="U41">
        <f>industrie20!U41/industrie20!$C41</f>
        <v>1.3653044673834818</v>
      </c>
      <c r="V41">
        <f>industrie20!V41/industrie20!$C41</f>
        <v>1.3883852326068509</v>
      </c>
      <c r="W41">
        <f>industrie20!W41/industrie20!$C41</f>
        <v>1.5630766834591878</v>
      </c>
      <c r="X41">
        <f>industrie20!X41/industrie20!$C41</f>
        <v>1.5939315982255067</v>
      </c>
      <c r="Y41">
        <f>industrie20!Y41/industrie20!$C41</f>
        <v>1.6401629483227171</v>
      </c>
      <c r="Z41">
        <f>industrie20!Z41/industrie20!$C41</f>
        <v>1.7228374705951857</v>
      </c>
      <c r="AA41">
        <f>industrie20!AA41/industrie20!$C41</f>
        <v>1.7778553551671912</v>
      </c>
      <c r="AB41">
        <f>industrie20!AB41/industrie20!$C41</f>
        <v>1.7035565055802013</v>
      </c>
      <c r="AC41">
        <f>industrie20!AC41/industrie20!$C41</f>
        <v>1.8766689581834002</v>
      </c>
      <c r="AD41">
        <f>industrie20!AD41/industrie20!$C41</f>
        <v>2.1376816653597861</v>
      </c>
      <c r="AE41">
        <f>industrie20!AE41/industrie20!$C41</f>
        <v>2.209595905346037</v>
      </c>
    </row>
    <row r="42" spans="1:31" ht="15" customHeight="1">
      <c r="A42" s="17" t="s">
        <v>61</v>
      </c>
      <c r="AE42" t="s">
        <v>36</v>
      </c>
    </row>
    <row r="43" spans="1:31" ht="15" customHeight="1">
      <c r="A43" s="14" t="s">
        <v>57</v>
      </c>
      <c r="B43" s="14" t="s">
        <v>58</v>
      </c>
      <c r="C43">
        <f>industrie20!C43/industrie20!$C43</f>
        <v>1</v>
      </c>
      <c r="D43">
        <f>industrie20!D43/industrie20!$C43</f>
        <v>1.0311586548717697</v>
      </c>
      <c r="E43">
        <f>industrie20!E43/industrie20!$C43</f>
        <v>1.0991840476224886</v>
      </c>
      <c r="F43">
        <f>industrie20!F43/industrie20!$C43</f>
        <v>1.1515737429633581</v>
      </c>
      <c r="G43">
        <f>industrie20!G43/industrie20!$C43</f>
        <v>1.1939896223932096</v>
      </c>
      <c r="H43">
        <f>industrie20!H43/industrie20!$C43</f>
        <v>1.2276268054656529</v>
      </c>
      <c r="I43">
        <f>industrie20!I43/industrie20!$C43</f>
        <v>1.1733901071783002</v>
      </c>
      <c r="J43">
        <f>industrie20!J43/industrie20!$C43</f>
        <v>1.164915623070901</v>
      </c>
      <c r="K43">
        <f>industrie20!K43/industrie20!$C43</f>
        <v>1.1654154003387729</v>
      </c>
      <c r="L43">
        <f>industrie20!L43/industrie20!$C43</f>
        <v>1.199161230643363</v>
      </c>
      <c r="M43">
        <f>industrie20!M43/industrie20!$C43</f>
        <v>1.2485522623769982</v>
      </c>
      <c r="N43">
        <f>industrie20!N43/industrie20!$C43</f>
        <v>1.2692386953776227</v>
      </c>
      <c r="O43">
        <f>industrie20!O43/industrie20!$C43</f>
        <v>1.3058962715037297</v>
      </c>
      <c r="P43">
        <f>industrie20!P43/industrie20!$C43</f>
        <v>1.2337110504658346</v>
      </c>
      <c r="Q43">
        <f>industrie20!Q43/industrie20!$C43</f>
        <v>1.086385403675671</v>
      </c>
      <c r="R43">
        <f>industrie20!R43/industrie20!$C43</f>
        <v>1.1441205428381289</v>
      </c>
      <c r="S43">
        <f>industrie20!S43/industrie20!$C43</f>
        <v>1.1778446436962906</v>
      </c>
      <c r="T43">
        <f>industrie20!T43/industrie20!$C43</f>
        <v>1.2012255280541393</v>
      </c>
      <c r="U43">
        <f>industrie20!U43/industrie20!$C43</f>
        <v>1.2319075064122083</v>
      </c>
      <c r="V43">
        <f>industrie20!V43/industrie20!$C43</f>
        <v>1.2383394225552586</v>
      </c>
      <c r="W43">
        <f>industrie20!W43/industrie20!$C43</f>
        <v>1.2411642505910583</v>
      </c>
      <c r="X43">
        <f>industrie20!X43/industrie20!$C43</f>
        <v>1.2369270085373583</v>
      </c>
      <c r="Y43">
        <f>industrie20!Y43/industrie20!$C43</f>
        <v>1.2334937560015411</v>
      </c>
      <c r="Z43">
        <f>industrie20!Z43/industrie20!$C43</f>
        <v>1.2573526881808339</v>
      </c>
      <c r="AA43">
        <f>industrie20!AA43/industrie20!$C43</f>
        <v>1.2456622460019089</v>
      </c>
      <c r="AB43">
        <f>industrie20!AB43/industrie20!$C43</f>
        <v>1.1592007786600127</v>
      </c>
      <c r="AC43">
        <f>industrie20!AC43/industrie20!$C43</f>
        <v>1.1928894903718013</v>
      </c>
      <c r="AD43">
        <f>industrie20!AD43/industrie20!$C43</f>
        <v>1.1891027868326309</v>
      </c>
      <c r="AE43">
        <f>industrie20!AE43/industrie20!$C43</f>
        <v>1.2060118998513767</v>
      </c>
    </row>
    <row r="44" spans="1:31" ht="15" customHeight="1">
      <c r="A44" s="14" t="s">
        <v>57</v>
      </c>
      <c r="B44" s="14" t="s">
        <v>59</v>
      </c>
      <c r="C44">
        <f>industrie20!C44/industrie20!$C44</f>
        <v>1</v>
      </c>
      <c r="D44">
        <f>industrie20!D44/industrie20!$C44</f>
        <v>1.032267099113293</v>
      </c>
      <c r="E44">
        <f>industrie20!E44/industrie20!$C44</f>
        <v>1.0973491799472126</v>
      </c>
      <c r="F44">
        <f>industrie20!F44/industrie20!$C44</f>
        <v>1.1158805430338585</v>
      </c>
      <c r="G44">
        <f>industrie20!G44/industrie20!$C44</f>
        <v>1.1489012094208015</v>
      </c>
      <c r="H44">
        <f>industrie20!H44/industrie20!$C44</f>
        <v>1.2081372635332175</v>
      </c>
      <c r="I44">
        <f>industrie20!I44/industrie20!$C44</f>
        <v>1.1399102713649705</v>
      </c>
      <c r="J44">
        <f>industrie20!J44/industrie20!$C44</f>
        <v>1.119057534266201</v>
      </c>
      <c r="K44">
        <f>industrie20!K44/industrie20!$C44</f>
        <v>1.1413557382588098</v>
      </c>
      <c r="L44">
        <f>industrie20!L44/industrie20!$C44</f>
        <v>1.2291593231792004</v>
      </c>
      <c r="M44">
        <f>industrie20!M44/industrie20!$C44</f>
        <v>1.353217949479733</v>
      </c>
      <c r="N44">
        <f>industrie20!N44/industrie20!$C44</f>
        <v>1.4350265527320936</v>
      </c>
      <c r="O44">
        <f>industrie20!O44/industrie20!$C44</f>
        <v>1.523171908444642</v>
      </c>
      <c r="P44">
        <f>industrie20!P44/industrie20!$C44</f>
        <v>1.5486724725804093</v>
      </c>
      <c r="Q44">
        <f>industrie20!Q44/industrie20!$C44</f>
        <v>1.2693519731731699</v>
      </c>
      <c r="R44">
        <f>industrie20!R44/industrie20!$C44</f>
        <v>1.4121574591011703</v>
      </c>
      <c r="S44">
        <f>industrie20!S44/industrie20!$C44</f>
        <v>1.5744335326181804</v>
      </c>
      <c r="T44">
        <f>industrie20!T44/industrie20!$C44</f>
        <v>1.6251950094405159</v>
      </c>
      <c r="U44">
        <f>industrie20!U44/industrie20!$C44</f>
        <v>1.6716167967792668</v>
      </c>
      <c r="V44">
        <f>industrie20!V44/industrie20!$C44</f>
        <v>1.696494614784321</v>
      </c>
      <c r="W44">
        <f>industrie20!W44/industrie20!$C44</f>
        <v>1.6061279093555449</v>
      </c>
      <c r="X44">
        <f>industrie20!X44/industrie20!$C44</f>
        <v>1.5620148714721704</v>
      </c>
      <c r="Y44">
        <f>industrie20!Y44/industrie20!$C44</f>
        <v>1.6157123506221016</v>
      </c>
      <c r="Z44">
        <f>industrie20!Z44/industrie20!$C44</f>
        <v>1.7245489414578574</v>
      </c>
      <c r="AA44">
        <f>industrie20!AA44/industrie20!$C44</f>
        <v>1.707851303886055</v>
      </c>
      <c r="AB44">
        <f>industrie20!AB44/industrie20!$C44</f>
        <v>1.5638946825748619</v>
      </c>
      <c r="AC44">
        <f>industrie20!AC44/industrie20!$C44</f>
        <v>1.8163556235288136</v>
      </c>
      <c r="AD44">
        <f>industrie20!AD44/industrie20!$C44</f>
        <v>2.0501696874585624</v>
      </c>
      <c r="AE44">
        <f>industrie20!AE44/industrie20!$C44</f>
        <v>2.0525985529122925</v>
      </c>
    </row>
    <row r="45" spans="1:31" ht="15" customHeight="1">
      <c r="A45" s="14" t="s">
        <v>60</v>
      </c>
      <c r="B45" s="14" t="s">
        <v>58</v>
      </c>
      <c r="C45">
        <f>industrie20!C45/industrie20!$C45</f>
        <v>1</v>
      </c>
      <c r="D45">
        <f>industrie20!D45/industrie20!$C45</f>
        <v>1.0388319885145612</v>
      </c>
      <c r="E45">
        <f>industrie20!E45/industrie20!$C45</f>
        <v>1.113877221049411</v>
      </c>
      <c r="F45">
        <f>industrie20!F45/industrie20!$C45</f>
        <v>1.167327985092365</v>
      </c>
      <c r="G45">
        <f>industrie20!G45/industrie20!$C45</f>
        <v>1.2370261325842034</v>
      </c>
      <c r="H45">
        <f>industrie20!H45/industrie20!$C45</f>
        <v>1.3211615708054305</v>
      </c>
      <c r="I45">
        <f>industrie20!I45/industrie20!$C45</f>
        <v>1.2774253387198684</v>
      </c>
      <c r="J45">
        <f>industrie20!J45/industrie20!$C45</f>
        <v>1.2897480828827843</v>
      </c>
      <c r="K45">
        <f>industrie20!K45/industrie20!$C45</f>
        <v>1.3663625249959226</v>
      </c>
      <c r="L45">
        <f>industrie20!L45/industrie20!$C45</f>
        <v>1.4620584658831586</v>
      </c>
      <c r="M45">
        <f>industrie20!M45/industrie20!$C45</f>
        <v>1.5056035547931366</v>
      </c>
      <c r="N45">
        <f>industrie20!N45/industrie20!$C45</f>
        <v>1.5902385613887537</v>
      </c>
      <c r="O45">
        <f>industrie20!O45/industrie20!$C45</f>
        <v>1.6573548666572915</v>
      </c>
      <c r="P45">
        <f>industrie20!P45/industrie20!$C45</f>
        <v>1.6210338380930098</v>
      </c>
      <c r="Q45">
        <f>industrie20!Q45/industrie20!$C45</f>
        <v>1.4675432795533208</v>
      </c>
      <c r="R45">
        <f>industrie20!R45/industrie20!$C45</f>
        <v>1.5487697505631997</v>
      </c>
      <c r="S45">
        <f>industrie20!S45/industrie20!$C45</f>
        <v>1.5592422717927321</v>
      </c>
      <c r="T45">
        <f>industrie20!T45/industrie20!$C45</f>
        <v>1.5594945534658367</v>
      </c>
      <c r="U45">
        <f>industrie20!U45/industrie20!$C45</f>
        <v>1.6125479807421153</v>
      </c>
      <c r="V45">
        <f>industrie20!V45/industrie20!$C45</f>
        <v>1.6298058407398019</v>
      </c>
      <c r="W45">
        <f>industrie20!W45/industrie20!$C45</f>
        <v>1.6409956351767179</v>
      </c>
      <c r="X45">
        <f>industrie20!X45/industrie20!$C45</f>
        <v>1.6287813787235008</v>
      </c>
      <c r="Y45">
        <f>industrie20!Y45/industrie20!$C45</f>
        <v>1.6772392733592996</v>
      </c>
      <c r="Z45">
        <f>industrie20!Z45/industrie20!$C45</f>
        <v>1.7592879927976277</v>
      </c>
      <c r="AA45">
        <f>industrie20!AA45/industrie20!$C45</f>
        <v>1.7685365786305827</v>
      </c>
      <c r="AB45">
        <f>industrie20!AB45/industrie20!$C45</f>
        <v>1.7005389993345141</v>
      </c>
      <c r="AC45">
        <f>industrie20!AC45/industrie20!$C45</f>
        <v>1.8281387954141546</v>
      </c>
      <c r="AD45">
        <f>industrie20!AD45/industrie20!$C45</f>
        <v>1.8132431709083283</v>
      </c>
      <c r="AE45">
        <f>industrie20!AE45/industrie20!$C45</f>
        <v>1.8106822538094562</v>
      </c>
    </row>
    <row r="46" spans="1:31" ht="15" customHeight="1">
      <c r="A46" s="14" t="s">
        <v>60</v>
      </c>
      <c r="B46" s="14" t="s">
        <v>59</v>
      </c>
      <c r="C46">
        <f>industrie20!C46/industrie20!$C46</f>
        <v>1</v>
      </c>
      <c r="D46">
        <f>industrie20!D46/industrie20!$C46</f>
        <v>1.0340503760491049</v>
      </c>
      <c r="E46">
        <f>industrie20!E46/industrie20!$C46</f>
        <v>1.1347755871978862</v>
      </c>
      <c r="F46">
        <f>industrie20!F46/industrie20!$C46</f>
        <v>1.1756572045694822</v>
      </c>
      <c r="G46">
        <f>industrie20!G46/industrie20!$C46</f>
        <v>1.2244165118727091</v>
      </c>
      <c r="H46">
        <f>industrie20!H46/industrie20!$C46</f>
        <v>1.2742099331978876</v>
      </c>
      <c r="I46">
        <f>industrie20!I46/industrie20!$C46</f>
        <v>1.2112930165950186</v>
      </c>
      <c r="J46">
        <f>industrie20!J46/industrie20!$C46</f>
        <v>1.2091126264864966</v>
      </c>
      <c r="K46">
        <f>industrie20!K46/industrie20!$C46</f>
        <v>1.2546046385135114</v>
      </c>
      <c r="L46">
        <f>industrie20!L46/industrie20!$C46</f>
        <v>1.3236151215919094</v>
      </c>
      <c r="M46">
        <f>industrie20!M46/industrie20!$C46</f>
        <v>1.3922054029726076</v>
      </c>
      <c r="N46">
        <f>industrie20!N46/industrie20!$C46</f>
        <v>1.4759420342961578</v>
      </c>
      <c r="O46">
        <f>industrie20!O46/industrie20!$C46</f>
        <v>1.5200037034777683</v>
      </c>
      <c r="P46">
        <f>industrie20!P46/industrie20!$C46</f>
        <v>1.4838771592904041</v>
      </c>
      <c r="Q46">
        <f>industrie20!Q46/industrie20!$C46</f>
        <v>1.3928941039868756</v>
      </c>
      <c r="R46">
        <f>industrie20!R46/industrie20!$C46</f>
        <v>1.4734732238081276</v>
      </c>
      <c r="S46">
        <f>industrie20!S46/industrie20!$C46</f>
        <v>1.5326800891490984</v>
      </c>
      <c r="T46">
        <f>industrie20!T46/industrie20!$C46</f>
        <v>1.5849717181814666</v>
      </c>
      <c r="U46">
        <f>industrie20!U46/industrie20!$C46</f>
        <v>1.6341943398691758</v>
      </c>
      <c r="V46">
        <f>industrie20!V46/industrie20!$C46</f>
        <v>1.6822502339794689</v>
      </c>
      <c r="W46">
        <f>industrie20!W46/industrie20!$C46</f>
        <v>1.7460890630659671</v>
      </c>
      <c r="X46">
        <f>industrie20!X46/industrie20!$C46</f>
        <v>1.7255531535908273</v>
      </c>
      <c r="Y46">
        <f>industrie20!Y46/industrie20!$C46</f>
        <v>1.8033935047251466</v>
      </c>
      <c r="Z46">
        <f>industrie20!Z46/industrie20!$C46</f>
        <v>1.9162070145815815</v>
      </c>
      <c r="AA46">
        <f>industrie20!AA46/industrie20!$C46</f>
        <v>1.9443399880207721</v>
      </c>
      <c r="AB46">
        <f>industrie20!AB46/industrie20!$C46</f>
        <v>1.8408984608099908</v>
      </c>
      <c r="AC46">
        <f>industrie20!AC46/industrie20!$C46</f>
        <v>2.0535632188812332</v>
      </c>
      <c r="AD46">
        <f>industrie20!AD46/industrie20!$C46</f>
        <v>2.2581167905394279</v>
      </c>
      <c r="AE46">
        <f>industrie20!AE46/industrie20!$C46</f>
        <v>2.3795507486971936</v>
      </c>
    </row>
    <row r="48" spans="1:31">
      <c r="A48" t="s">
        <v>4</v>
      </c>
      <c r="C48" t="s">
        <v>5</v>
      </c>
      <c r="D48" t="s">
        <v>6</v>
      </c>
      <c r="E48" t="s">
        <v>7</v>
      </c>
      <c r="F48" t="s">
        <v>8</v>
      </c>
      <c r="G48" t="s">
        <v>9</v>
      </c>
      <c r="H48" t="s">
        <v>10</v>
      </c>
      <c r="I48" t="s">
        <v>11</v>
      </c>
      <c r="J48" t="s">
        <v>12</v>
      </c>
      <c r="K48" t="s">
        <v>13</v>
      </c>
      <c r="L48" t="s">
        <v>14</v>
      </c>
      <c r="M48" t="s">
        <v>15</v>
      </c>
      <c r="N48" t="s">
        <v>16</v>
      </c>
      <c r="O48" t="s">
        <v>17</v>
      </c>
      <c r="P48" t="s">
        <v>18</v>
      </c>
      <c r="Q48" t="s">
        <v>19</v>
      </c>
      <c r="R48" t="s">
        <v>20</v>
      </c>
      <c r="S48" t="s">
        <v>21</v>
      </c>
      <c r="T48" t="s">
        <v>22</v>
      </c>
      <c r="U48" t="s">
        <v>23</v>
      </c>
      <c r="V48" t="s">
        <v>24</v>
      </c>
      <c r="W48" t="s">
        <v>25</v>
      </c>
      <c r="X48" t="s">
        <v>26</v>
      </c>
      <c r="Y48" t="s">
        <v>27</v>
      </c>
      <c r="Z48" t="s">
        <v>28</v>
      </c>
      <c r="AA48" t="s">
        <v>29</v>
      </c>
      <c r="AB48" t="s">
        <v>30</v>
      </c>
      <c r="AC48" t="s">
        <v>31</v>
      </c>
      <c r="AD48" t="s">
        <v>32</v>
      </c>
      <c r="AE48" t="s">
        <v>33</v>
      </c>
    </row>
    <row r="49" spans="2:31">
      <c r="B49" t="s">
        <v>38</v>
      </c>
      <c r="C49">
        <f>100*C9/C8</f>
        <v>100</v>
      </c>
      <c r="D49">
        <f t="shared" ref="D49:AE49" si="0">100*D9/D8</f>
        <v>99.675959331950779</v>
      </c>
      <c r="E49">
        <f t="shared" si="0"/>
        <v>101.32000094795811</v>
      </c>
      <c r="F49">
        <f t="shared" si="0"/>
        <v>100.48058133447879</v>
      </c>
      <c r="G49">
        <f t="shared" si="0"/>
        <v>100.48569004377804</v>
      </c>
      <c r="H49">
        <f t="shared" si="0"/>
        <v>107.04211487219128</v>
      </c>
      <c r="I49">
        <f t="shared" si="0"/>
        <v>106.29596261196181</v>
      </c>
      <c r="J49">
        <f t="shared" si="0"/>
        <v>107.09412146636646</v>
      </c>
      <c r="K49">
        <f t="shared" si="0"/>
        <v>105.63103739541199</v>
      </c>
      <c r="L49">
        <f t="shared" si="0"/>
        <v>110.13961017306613</v>
      </c>
      <c r="M49">
        <f t="shared" si="0"/>
        <v>115.00594904996728</v>
      </c>
      <c r="N49">
        <f t="shared" si="0"/>
        <v>120.70733991704539</v>
      </c>
      <c r="O49">
        <f t="shared" si="0"/>
        <v>124.3188591191029</v>
      </c>
      <c r="P49">
        <f t="shared" si="0"/>
        <v>131.24954666378582</v>
      </c>
      <c r="Q49">
        <f t="shared" si="0"/>
        <v>123.10884087350421</v>
      </c>
      <c r="R49">
        <f t="shared" si="0"/>
        <v>130.15437455023076</v>
      </c>
      <c r="S49">
        <f t="shared" si="0"/>
        <v>139.07702132993148</v>
      </c>
      <c r="T49">
        <f t="shared" si="0"/>
        <v>143.34600940792066</v>
      </c>
      <c r="U49">
        <f t="shared" si="0"/>
        <v>142.67601651475329</v>
      </c>
      <c r="V49">
        <f t="shared" si="0"/>
        <v>140.35555527333636</v>
      </c>
      <c r="W49">
        <f t="shared" si="0"/>
        <v>135.33193322744336</v>
      </c>
      <c r="X49">
        <f t="shared" si="0"/>
        <v>134.25122990342297</v>
      </c>
      <c r="Y49">
        <f t="shared" si="0"/>
        <v>141.27340001565497</v>
      </c>
      <c r="Z49">
        <f t="shared" si="0"/>
        <v>146.2712267724273</v>
      </c>
      <c r="AA49">
        <f t="shared" si="0"/>
        <v>146.99954133258754</v>
      </c>
      <c r="AB49">
        <f t="shared" si="0"/>
        <v>143.96206102773814</v>
      </c>
      <c r="AC49">
        <f t="shared" si="0"/>
        <v>160.53812108337911</v>
      </c>
      <c r="AD49">
        <f t="shared" si="0"/>
        <v>191.20661447971602</v>
      </c>
      <c r="AE49">
        <f t="shared" si="0"/>
        <v>191.38790964046322</v>
      </c>
    </row>
    <row r="50" spans="2:31">
      <c r="B50" t="s">
        <v>40</v>
      </c>
      <c r="C50">
        <f>100*C14/C13</f>
        <v>100</v>
      </c>
      <c r="D50">
        <f t="shared" ref="D50:AE50" si="1">100*D14/D13</f>
        <v>102.11226663101269</v>
      </c>
      <c r="E50">
        <f t="shared" si="1"/>
        <v>103.2783687304601</v>
      </c>
      <c r="F50">
        <f t="shared" si="1"/>
        <v>102.13591925185317</v>
      </c>
      <c r="G50">
        <f t="shared" si="1"/>
        <v>101.94833936896808</v>
      </c>
      <c r="H50">
        <f t="shared" si="1"/>
        <v>107.1068898435324</v>
      </c>
      <c r="I50">
        <f t="shared" si="1"/>
        <v>109.11430242798306</v>
      </c>
      <c r="J50">
        <f t="shared" si="1"/>
        <v>110.04766999526753</v>
      </c>
      <c r="K50">
        <f t="shared" si="1"/>
        <v>109.59027959067704</v>
      </c>
      <c r="L50">
        <f t="shared" si="1"/>
        <v>110.94321955637557</v>
      </c>
      <c r="M50">
        <f t="shared" si="1"/>
        <v>114.12150350160685</v>
      </c>
      <c r="N50">
        <f t="shared" si="1"/>
        <v>117.1939666265126</v>
      </c>
      <c r="O50">
        <f t="shared" si="1"/>
        <v>121.14452255415721</v>
      </c>
      <c r="P50">
        <f t="shared" si="1"/>
        <v>126.74272127024757</v>
      </c>
      <c r="Q50">
        <f t="shared" si="1"/>
        <v>123.08845691153836</v>
      </c>
      <c r="R50">
        <f t="shared" si="1"/>
        <v>127.32649664737028</v>
      </c>
      <c r="S50">
        <f t="shared" si="1"/>
        <v>131.56573858621215</v>
      </c>
      <c r="T50">
        <f t="shared" si="1"/>
        <v>133.94043698259674</v>
      </c>
      <c r="U50">
        <f t="shared" si="1"/>
        <v>134.96880206627625</v>
      </c>
      <c r="V50">
        <f t="shared" si="1"/>
        <v>134.24254144747201</v>
      </c>
      <c r="W50">
        <f t="shared" si="1"/>
        <v>134.33088367260135</v>
      </c>
      <c r="X50">
        <f t="shared" si="1"/>
        <v>134.07528884758014</v>
      </c>
      <c r="Y50">
        <f t="shared" si="1"/>
        <v>135.21194602773548</v>
      </c>
      <c r="Z50">
        <f t="shared" si="1"/>
        <v>136.73382061472378</v>
      </c>
      <c r="AA50">
        <f t="shared" si="1"/>
        <v>137.385963566974</v>
      </c>
      <c r="AB50">
        <f t="shared" si="1"/>
        <v>137.75991619023247</v>
      </c>
      <c r="AC50">
        <f t="shared" si="1"/>
        <v>140.08129357521551</v>
      </c>
      <c r="AD50">
        <f t="shared" si="1"/>
        <v>155.44227766224293</v>
      </c>
      <c r="AE50">
        <f t="shared" si="1"/>
        <v>158.15168603527601</v>
      </c>
    </row>
    <row r="51" spans="2:31">
      <c r="B51" t="s">
        <v>41</v>
      </c>
      <c r="C51">
        <f>100*C19/C18</f>
        <v>100</v>
      </c>
      <c r="D51">
        <f t="shared" ref="D51:AE51" si="2">100*D19/D18</f>
        <v>99.842226849299934</v>
      </c>
      <c r="E51">
        <f t="shared" si="2"/>
        <v>100.45732171564818</v>
      </c>
      <c r="F51">
        <f t="shared" si="2"/>
        <v>98.465211516152365</v>
      </c>
      <c r="G51">
        <f t="shared" si="2"/>
        <v>97.715891707782959</v>
      </c>
      <c r="H51">
        <f t="shared" si="2"/>
        <v>102.14009656149047</v>
      </c>
      <c r="I51">
        <f t="shared" si="2"/>
        <v>102.8136834296963</v>
      </c>
      <c r="J51">
        <f t="shared" si="2"/>
        <v>101.91254689963831</v>
      </c>
      <c r="K51">
        <f t="shared" si="2"/>
        <v>101.36296038564285</v>
      </c>
      <c r="L51">
        <f t="shared" si="2"/>
        <v>102.60582888721328</v>
      </c>
      <c r="M51">
        <f t="shared" si="2"/>
        <v>104.99677516768102</v>
      </c>
      <c r="N51">
        <f t="shared" si="2"/>
        <v>107.51196857445451</v>
      </c>
      <c r="O51">
        <f t="shared" si="2"/>
        <v>110.05665763680891</v>
      </c>
      <c r="P51">
        <f t="shared" si="2"/>
        <v>114.14519792100789</v>
      </c>
      <c r="Q51">
        <f t="shared" si="2"/>
        <v>109.1900909482242</v>
      </c>
      <c r="R51">
        <f t="shared" si="2"/>
        <v>112.28970965685839</v>
      </c>
      <c r="S51">
        <f t="shared" si="2"/>
        <v>117.39766958553217</v>
      </c>
      <c r="T51">
        <f t="shared" si="2"/>
        <v>119.77958654576341</v>
      </c>
      <c r="U51">
        <f t="shared" si="2"/>
        <v>119.25048628652769</v>
      </c>
      <c r="V51">
        <f t="shared" si="2"/>
        <v>118.0921412093825</v>
      </c>
      <c r="W51">
        <f t="shared" si="2"/>
        <v>116.61719275912918</v>
      </c>
      <c r="X51">
        <f t="shared" si="2"/>
        <v>114.99099827409181</v>
      </c>
      <c r="Y51">
        <f t="shared" si="2"/>
        <v>117.05126702084713</v>
      </c>
      <c r="Z51">
        <f t="shared" si="2"/>
        <v>118.81535273121001</v>
      </c>
      <c r="AA51">
        <f t="shared" si="2"/>
        <v>120.15019195124962</v>
      </c>
      <c r="AB51">
        <f t="shared" si="2"/>
        <v>118.35093580598783</v>
      </c>
      <c r="AC51">
        <f t="shared" si="2"/>
        <v>123.67770638429778</v>
      </c>
      <c r="AD51">
        <f t="shared" si="2"/>
        <v>140.95311687921406</v>
      </c>
      <c r="AE51">
        <f t="shared" si="2"/>
        <v>144.90509474731022</v>
      </c>
    </row>
    <row r="52" spans="2:31">
      <c r="B52" t="s">
        <v>42</v>
      </c>
      <c r="C52">
        <f>100*C24/C23</f>
        <v>100</v>
      </c>
      <c r="D52">
        <f t="shared" ref="D52:AE52" si="3">100*D24/D23</f>
        <v>99.900663821028516</v>
      </c>
      <c r="E52">
        <f t="shared" si="3"/>
        <v>100.43781877628894</v>
      </c>
      <c r="F52">
        <f t="shared" si="3"/>
        <v>100.37410465351354</v>
      </c>
      <c r="G52">
        <f t="shared" si="3"/>
        <v>99.50740066208219</v>
      </c>
      <c r="H52">
        <f t="shared" si="3"/>
        <v>101.99698939162448</v>
      </c>
      <c r="I52">
        <f t="shared" si="3"/>
        <v>102.77737485375913</v>
      </c>
      <c r="J52">
        <f t="shared" si="3"/>
        <v>102.50009062011678</v>
      </c>
      <c r="K52">
        <f t="shared" si="3"/>
        <v>102.49313788008554</v>
      </c>
      <c r="L52">
        <f t="shared" si="3"/>
        <v>103.62688027761337</v>
      </c>
      <c r="M52">
        <f t="shared" si="3"/>
        <v>105.92342923928462</v>
      </c>
      <c r="N52">
        <f t="shared" si="3"/>
        <v>108.15935542631222</v>
      </c>
      <c r="O52">
        <f t="shared" si="3"/>
        <v>110.22932938867869</v>
      </c>
      <c r="P52">
        <f t="shared" si="3"/>
        <v>112.82037755621788</v>
      </c>
      <c r="Q52">
        <f t="shared" si="3"/>
        <v>109.60588895266031</v>
      </c>
      <c r="R52">
        <f t="shared" si="3"/>
        <v>112.23993902350799</v>
      </c>
      <c r="S52">
        <f t="shared" si="3"/>
        <v>116.76342905754855</v>
      </c>
      <c r="T52">
        <f t="shared" si="3"/>
        <v>118.62461696249731</v>
      </c>
      <c r="U52">
        <f t="shared" si="3"/>
        <v>118.56322553553535</v>
      </c>
      <c r="V52">
        <f t="shared" si="3"/>
        <v>118.38397213592404</v>
      </c>
      <c r="W52">
        <f t="shared" si="3"/>
        <v>117.66260618751767</v>
      </c>
      <c r="X52">
        <f t="shared" si="3"/>
        <v>116.85801242430965</v>
      </c>
      <c r="Y52">
        <f t="shared" si="3"/>
        <v>119.54681759658726</v>
      </c>
      <c r="Z52">
        <f t="shared" si="3"/>
        <v>122.01767748971612</v>
      </c>
      <c r="AA52">
        <f t="shared" si="3"/>
        <v>123.1146250862581</v>
      </c>
      <c r="AB52">
        <f t="shared" si="3"/>
        <v>122.60150207110166</v>
      </c>
      <c r="AC52">
        <f t="shared" si="3"/>
        <v>128.79787138989605</v>
      </c>
      <c r="AD52">
        <f t="shared" si="3"/>
        <v>146.07811238896923</v>
      </c>
      <c r="AE52">
        <f t="shared" si="3"/>
        <v>150.54030269521198</v>
      </c>
    </row>
    <row r="53" spans="2:31">
      <c r="B53" t="s">
        <v>43</v>
      </c>
      <c r="C53">
        <f>100*C29/C28</f>
        <v>100</v>
      </c>
      <c r="D53">
        <f t="shared" ref="D53:AC53" si="4">100*D29/D28</f>
        <v>101.95976301476925</v>
      </c>
      <c r="E53">
        <f t="shared" si="4"/>
        <v>103.39424568801149</v>
      </c>
      <c r="F53">
        <f t="shared" si="4"/>
        <v>104.29643992412308</v>
      </c>
      <c r="G53">
        <f t="shared" si="4"/>
        <v>104.76315052914288</v>
      </c>
      <c r="H53">
        <f t="shared" si="4"/>
        <v>109.59924087319578</v>
      </c>
      <c r="I53">
        <f t="shared" si="4"/>
        <v>111.42762793308221</v>
      </c>
      <c r="J53">
        <f t="shared" si="4"/>
        <v>112.18372381406017</v>
      </c>
      <c r="K53">
        <f t="shared" si="4"/>
        <v>113.19793524193155</v>
      </c>
      <c r="L53">
        <f t="shared" si="4"/>
        <v>116.02649787379697</v>
      </c>
      <c r="M53">
        <f t="shared" si="4"/>
        <v>119.13871489971103</v>
      </c>
      <c r="N53">
        <f t="shared" si="4"/>
        <v>122.94723825616033</v>
      </c>
      <c r="O53">
        <f t="shared" si="4"/>
        <v>126.68225203818653</v>
      </c>
      <c r="P53">
        <f t="shared" si="4"/>
        <v>132.02495648959285</v>
      </c>
      <c r="Q53">
        <f t="shared" si="4"/>
        <v>126.81359161439175</v>
      </c>
      <c r="R53">
        <f t="shared" si="4"/>
        <v>130.27873756357044</v>
      </c>
      <c r="S53">
        <f t="shared" si="4"/>
        <v>136.07776857457981</v>
      </c>
      <c r="T53">
        <f t="shared" si="4"/>
        <v>138.04962030068987</v>
      </c>
      <c r="U53">
        <f t="shared" si="4"/>
        <v>137.60415643035304</v>
      </c>
      <c r="V53">
        <f t="shared" si="4"/>
        <v>137.20118429631279</v>
      </c>
      <c r="W53">
        <f t="shared" si="4"/>
        <v>135.24949138496333</v>
      </c>
      <c r="X53">
        <f t="shared" si="4"/>
        <v>133.83667832968595</v>
      </c>
      <c r="Y53">
        <f t="shared" si="4"/>
        <v>136.5121204517456</v>
      </c>
      <c r="Z53">
        <f t="shared" si="4"/>
        <v>139.23257073978945</v>
      </c>
      <c r="AA53">
        <f t="shared" si="4"/>
        <v>139.75353962533126</v>
      </c>
      <c r="AB53">
        <f t="shared" si="4"/>
        <v>138.38743555577676</v>
      </c>
      <c r="AC53">
        <f t="shared" si="4"/>
        <v>147.22695460605425</v>
      </c>
    </row>
    <row r="54" spans="2:31">
      <c r="B54" t="s">
        <v>45</v>
      </c>
      <c r="C54">
        <f>100*C34/C33</f>
        <v>100</v>
      </c>
      <c r="D54">
        <f t="shared" ref="D54:AE54" si="5">100*D34/D33</f>
        <v>100.78832628273337</v>
      </c>
      <c r="E54">
        <f t="shared" si="5"/>
        <v>103.0901443422846</v>
      </c>
      <c r="F54">
        <f t="shared" si="5"/>
        <v>101.60556032951791</v>
      </c>
      <c r="G54">
        <f t="shared" si="5"/>
        <v>101.93910710728316</v>
      </c>
      <c r="H54">
        <f t="shared" si="5"/>
        <v>109.94117872919927</v>
      </c>
      <c r="I54">
        <f t="shared" si="5"/>
        <v>111.28364022946579</v>
      </c>
      <c r="J54">
        <f t="shared" si="5"/>
        <v>110.64550236493466</v>
      </c>
      <c r="K54">
        <f t="shared" si="5"/>
        <v>111.20143322683286</v>
      </c>
      <c r="L54">
        <f t="shared" si="5"/>
        <v>114.27049771736303</v>
      </c>
      <c r="M54">
        <f t="shared" si="5"/>
        <v>119.36553163098904</v>
      </c>
      <c r="N54">
        <f t="shared" si="5"/>
        <v>123.67562103792545</v>
      </c>
      <c r="O54">
        <f t="shared" si="5"/>
        <v>127.85714483572295</v>
      </c>
      <c r="P54">
        <f t="shared" si="5"/>
        <v>134.35918133568697</v>
      </c>
      <c r="Q54">
        <f t="shared" si="5"/>
        <v>124.08743372918018</v>
      </c>
      <c r="R54">
        <f t="shared" si="5"/>
        <v>131.19025192088463</v>
      </c>
      <c r="S54">
        <f t="shared" si="5"/>
        <v>140.37745194224087</v>
      </c>
      <c r="T54">
        <f t="shared" si="5"/>
        <v>143.76616330707034</v>
      </c>
      <c r="U54">
        <f t="shared" si="5"/>
        <v>141.73687409653664</v>
      </c>
      <c r="V54">
        <f t="shared" si="5"/>
        <v>139.14984531831155</v>
      </c>
      <c r="W54">
        <f t="shared" si="5"/>
        <v>135.80190123453295</v>
      </c>
      <c r="X54">
        <f t="shared" si="5"/>
        <v>132.49002054469207</v>
      </c>
      <c r="Y54">
        <f t="shared" si="5"/>
        <v>137.88866978905591</v>
      </c>
      <c r="Z54">
        <f t="shared" si="5"/>
        <v>141.23863180936976</v>
      </c>
      <c r="AA54">
        <f t="shared" si="5"/>
        <v>141.75578416698224</v>
      </c>
      <c r="AB54">
        <f t="shared" si="5"/>
        <v>137.42227843230461</v>
      </c>
      <c r="AC54">
        <f t="shared" si="5"/>
        <v>153.20045614845864</v>
      </c>
      <c r="AD54">
        <f t="shared" si="5"/>
        <v>182.96789047885991</v>
      </c>
      <c r="AE54">
        <f t="shared" si="5"/>
        <v>181.12642636090499</v>
      </c>
    </row>
    <row r="55" spans="2:31">
      <c r="B55" t="s">
        <v>46</v>
      </c>
      <c r="C55">
        <f>100*C39/C38</f>
        <v>100</v>
      </c>
      <c r="D55">
        <f t="shared" ref="D55:AE55" si="6">100*D39/D38</f>
        <v>96.888138674760171</v>
      </c>
      <c r="E55">
        <f t="shared" si="6"/>
        <v>97.420618802322863</v>
      </c>
      <c r="F55">
        <f t="shared" si="6"/>
        <v>96.336864708266788</v>
      </c>
      <c r="G55">
        <f t="shared" si="6"/>
        <v>95.638975544982401</v>
      </c>
      <c r="H55">
        <f t="shared" si="6"/>
        <v>98.300827631500582</v>
      </c>
      <c r="I55">
        <f t="shared" si="6"/>
        <v>100.0318132222497</v>
      </c>
      <c r="J55">
        <f t="shared" si="6"/>
        <v>98.964154283266936</v>
      </c>
      <c r="K55">
        <f t="shared" si="6"/>
        <v>98.340386679569946</v>
      </c>
      <c r="L55">
        <f t="shared" si="6"/>
        <v>99.117226646003289</v>
      </c>
      <c r="M55">
        <f t="shared" si="6"/>
        <v>102.20329954016937</v>
      </c>
      <c r="N55">
        <f t="shared" si="6"/>
        <v>105.64550227130046</v>
      </c>
      <c r="O55">
        <f t="shared" si="6"/>
        <v>109.35830659951935</v>
      </c>
      <c r="P55">
        <f t="shared" si="6"/>
        <v>113.06084023696647</v>
      </c>
      <c r="Q55">
        <f t="shared" si="6"/>
        <v>113.64864162785888</v>
      </c>
      <c r="R55">
        <f t="shared" si="6"/>
        <v>114.8121317655245</v>
      </c>
      <c r="S55">
        <f t="shared" si="6"/>
        <v>116.18620936748486</v>
      </c>
      <c r="T55">
        <f t="shared" si="6"/>
        <v>116.9961631655523</v>
      </c>
      <c r="U55">
        <f t="shared" si="6"/>
        <v>115.23872564783733</v>
      </c>
      <c r="V55">
        <f t="shared" si="6"/>
        <v>117.09450885270907</v>
      </c>
      <c r="W55">
        <f t="shared" si="6"/>
        <v>118.01280494369252</v>
      </c>
      <c r="X55">
        <f t="shared" si="6"/>
        <v>116.25275669689755</v>
      </c>
      <c r="Y55">
        <f t="shared" si="6"/>
        <v>120.87059423936751</v>
      </c>
      <c r="Z55">
        <f t="shared" si="6"/>
        <v>127.37533171616964</v>
      </c>
      <c r="AA55">
        <f t="shared" si="6"/>
        <v>130.89801287703168</v>
      </c>
      <c r="AB55">
        <f t="shared" si="6"/>
        <v>128.15925788476477</v>
      </c>
      <c r="AC55">
        <f t="shared" si="6"/>
        <v>136.97345408697575</v>
      </c>
      <c r="AD55">
        <f t="shared" si="6"/>
        <v>160.37413703108996</v>
      </c>
      <c r="AE55">
        <f t="shared" si="6"/>
        <v>168.19678025382015</v>
      </c>
    </row>
    <row r="56" spans="2:31">
      <c r="B56" s="17" t="s">
        <v>61</v>
      </c>
      <c r="C56">
        <f>100*C44/C43</f>
        <v>100</v>
      </c>
      <c r="D56">
        <f t="shared" ref="D56:AE56" si="7">100*D44/D43</f>
        <v>100.10749502380514</v>
      </c>
      <c r="E56">
        <f t="shared" si="7"/>
        <v>99.833070023237255</v>
      </c>
      <c r="F56">
        <f t="shared" si="7"/>
        <v>96.900485084207475</v>
      </c>
      <c r="G56">
        <f t="shared" si="7"/>
        <v>96.223718185922451</v>
      </c>
      <c r="H56">
        <f t="shared" si="7"/>
        <v>98.412421279360814</v>
      </c>
      <c r="I56">
        <f t="shared" si="7"/>
        <v>97.146742962249789</v>
      </c>
      <c r="J56">
        <f t="shared" si="7"/>
        <v>96.063398249925541</v>
      </c>
      <c r="K56">
        <f t="shared" si="7"/>
        <v>97.935529076330283</v>
      </c>
      <c r="L56">
        <f t="shared" si="7"/>
        <v>102.50158959189692</v>
      </c>
      <c r="M56">
        <f t="shared" si="7"/>
        <v>108.38296403415841</v>
      </c>
      <c r="N56">
        <f t="shared" si="7"/>
        <v>113.06199203965697</v>
      </c>
      <c r="O56">
        <f t="shared" si="7"/>
        <v>116.63804711615579</v>
      </c>
      <c r="P56">
        <f t="shared" si="7"/>
        <v>125.52959398358708</v>
      </c>
      <c r="Q56">
        <f t="shared" si="7"/>
        <v>116.84177354357401</v>
      </c>
      <c r="R56">
        <f t="shared" si="7"/>
        <v>123.42733184373593</v>
      </c>
      <c r="S56">
        <f t="shared" si="7"/>
        <v>133.67072992558013</v>
      </c>
      <c r="T56">
        <f t="shared" si="7"/>
        <v>135.29474453254113</v>
      </c>
      <c r="U56">
        <f t="shared" si="7"/>
        <v>135.69336886725063</v>
      </c>
      <c r="V56">
        <f t="shared" si="7"/>
        <v>136.99754557467608</v>
      </c>
      <c r="W56">
        <f t="shared" si="7"/>
        <v>129.40494447779062</v>
      </c>
      <c r="X56">
        <f t="shared" si="7"/>
        <v>126.28189543045247</v>
      </c>
      <c r="Y56">
        <f t="shared" si="7"/>
        <v>130.98666635002269</v>
      </c>
      <c r="Z56">
        <f t="shared" si="7"/>
        <v>137.15713639209486</v>
      </c>
      <c r="AA56">
        <f t="shared" si="7"/>
        <v>137.10388264295503</v>
      </c>
      <c r="AB56">
        <f t="shared" si="7"/>
        <v>134.91145894351953</v>
      </c>
      <c r="AC56">
        <f t="shared" si="7"/>
        <v>152.26520463037104</v>
      </c>
      <c r="AD56">
        <f t="shared" si="7"/>
        <v>172.41315975043028</v>
      </c>
      <c r="AE56">
        <f t="shared" si="7"/>
        <v>170.19720561341438</v>
      </c>
    </row>
    <row r="58" spans="2:31">
      <c r="B58" s="1"/>
      <c r="C58" s="1" t="s">
        <v>5</v>
      </c>
      <c r="D58" s="1" t="s">
        <v>6</v>
      </c>
      <c r="E58" s="1" t="s">
        <v>7</v>
      </c>
      <c r="F58" s="1" t="s">
        <v>8</v>
      </c>
      <c r="G58" s="1" t="s">
        <v>9</v>
      </c>
      <c r="H58" s="1" t="s">
        <v>10</v>
      </c>
      <c r="I58" s="1" t="s">
        <v>11</v>
      </c>
      <c r="J58" s="1" t="s">
        <v>12</v>
      </c>
      <c r="K58" s="1" t="s">
        <v>13</v>
      </c>
      <c r="L58" s="1" t="s">
        <v>14</v>
      </c>
      <c r="M58" s="1" t="s">
        <v>15</v>
      </c>
      <c r="N58" s="1" t="s">
        <v>16</v>
      </c>
      <c r="O58" s="1" t="s">
        <v>17</v>
      </c>
      <c r="P58" s="1" t="s">
        <v>18</v>
      </c>
      <c r="Q58" s="1" t="s">
        <v>19</v>
      </c>
      <c r="R58" s="1" t="s">
        <v>20</v>
      </c>
      <c r="S58" s="1" t="s">
        <v>21</v>
      </c>
      <c r="T58" s="1" t="s">
        <v>22</v>
      </c>
      <c r="U58" s="1" t="s">
        <v>23</v>
      </c>
      <c r="V58" s="1" t="s">
        <v>24</v>
      </c>
      <c r="W58" s="1" t="s">
        <v>25</v>
      </c>
      <c r="X58" s="1" t="s">
        <v>26</v>
      </c>
      <c r="Y58" s="1" t="s">
        <v>27</v>
      </c>
      <c r="Z58" s="1" t="s">
        <v>28</v>
      </c>
      <c r="AA58" s="1" t="s">
        <v>29</v>
      </c>
      <c r="AB58" s="1" t="s">
        <v>30</v>
      </c>
      <c r="AC58" s="1" t="s">
        <v>31</v>
      </c>
      <c r="AD58" s="1" t="s">
        <v>32</v>
      </c>
      <c r="AE58" s="1" t="s">
        <v>33</v>
      </c>
    </row>
    <row r="59" spans="2:31">
      <c r="B59" s="6" t="s">
        <v>38</v>
      </c>
      <c r="C59" s="6">
        <v>100</v>
      </c>
      <c r="D59" s="6">
        <v>99.675959331950779</v>
      </c>
      <c r="E59" s="6">
        <v>101.32000094795811</v>
      </c>
      <c r="F59" s="6">
        <v>100.48058133447879</v>
      </c>
      <c r="G59" s="6">
        <v>100.48569004377804</v>
      </c>
      <c r="H59" s="6">
        <v>107.04211487219128</v>
      </c>
      <c r="I59" s="6">
        <v>106.29596261196181</v>
      </c>
      <c r="J59" s="6">
        <v>107.09412146636646</v>
      </c>
      <c r="K59" s="6">
        <v>105.63103739541199</v>
      </c>
      <c r="L59" s="6">
        <v>110.13961017306613</v>
      </c>
      <c r="M59" s="6">
        <v>115.00594904996728</v>
      </c>
      <c r="N59" s="6">
        <v>120.70733991704539</v>
      </c>
      <c r="O59" s="6">
        <v>124.3188591191029</v>
      </c>
      <c r="P59" s="6">
        <v>131.24954666378582</v>
      </c>
      <c r="Q59" s="6">
        <v>123.10884087350421</v>
      </c>
      <c r="R59" s="6">
        <v>130.15437455023076</v>
      </c>
      <c r="S59" s="6">
        <v>139.07702132993148</v>
      </c>
      <c r="T59" s="6">
        <v>143.34600940792066</v>
      </c>
      <c r="U59" s="6">
        <v>142.67601651475329</v>
      </c>
      <c r="V59" s="6">
        <v>140.35555527333636</v>
      </c>
      <c r="W59" s="6">
        <v>135.33193322744336</v>
      </c>
      <c r="X59" s="6">
        <v>134.25122990342297</v>
      </c>
      <c r="Y59" s="6">
        <v>141.27340001565497</v>
      </c>
      <c r="Z59" s="6">
        <v>146.2712267724273</v>
      </c>
      <c r="AA59" s="6">
        <v>146.99954133258754</v>
      </c>
      <c r="AB59" s="6">
        <v>143.96206102773814</v>
      </c>
      <c r="AC59" s="6">
        <v>160.53812108337911</v>
      </c>
      <c r="AD59" s="6">
        <v>191.20661447971602</v>
      </c>
      <c r="AE59" s="6">
        <v>191.38790964046322</v>
      </c>
    </row>
    <row r="60" spans="2:31">
      <c r="B60" s="1" t="s">
        <v>45</v>
      </c>
      <c r="C60" s="1">
        <v>100</v>
      </c>
      <c r="D60" s="1">
        <v>100.78832628273337</v>
      </c>
      <c r="E60" s="1">
        <v>103.0901443422846</v>
      </c>
      <c r="F60" s="1">
        <v>101.60556032951791</v>
      </c>
      <c r="G60" s="1">
        <v>101.93910710728316</v>
      </c>
      <c r="H60" s="1">
        <v>109.94117872919927</v>
      </c>
      <c r="I60" s="1">
        <v>111.28364022946579</v>
      </c>
      <c r="J60" s="1">
        <v>110.64550236493466</v>
      </c>
      <c r="K60" s="1">
        <v>111.20143322683286</v>
      </c>
      <c r="L60" s="1">
        <v>114.27049771736303</v>
      </c>
      <c r="M60" s="1">
        <v>119.36553163098904</v>
      </c>
      <c r="N60" s="1">
        <v>123.67562103792545</v>
      </c>
      <c r="O60" s="1">
        <v>127.85714483572295</v>
      </c>
      <c r="P60" s="1">
        <v>134.35918133568697</v>
      </c>
      <c r="Q60" s="1">
        <v>124.08743372918018</v>
      </c>
      <c r="R60" s="1">
        <v>131.19025192088463</v>
      </c>
      <c r="S60" s="1">
        <v>140.37745194224087</v>
      </c>
      <c r="T60" s="1">
        <v>143.76616330707034</v>
      </c>
      <c r="U60" s="1">
        <v>141.73687409653664</v>
      </c>
      <c r="V60" s="1">
        <v>139.14984531831155</v>
      </c>
      <c r="W60" s="1">
        <v>135.80190123453295</v>
      </c>
      <c r="X60" s="1">
        <v>132.49002054469207</v>
      </c>
      <c r="Y60" s="1">
        <v>137.88866978905591</v>
      </c>
      <c r="Z60" s="1">
        <v>141.23863180936976</v>
      </c>
      <c r="AA60" s="1">
        <v>141.75578416698224</v>
      </c>
      <c r="AB60" s="1">
        <v>137.42227843230461</v>
      </c>
      <c r="AC60" s="1">
        <v>153.20045614845864</v>
      </c>
      <c r="AD60" s="1">
        <v>182.96789047885991</v>
      </c>
      <c r="AE60" s="1">
        <v>181.12642636090499</v>
      </c>
    </row>
    <row r="61" spans="2:31">
      <c r="B61" s="1" t="s">
        <v>61</v>
      </c>
      <c r="C61" s="1">
        <v>100</v>
      </c>
      <c r="D61" s="1">
        <v>100.10749502380514</v>
      </c>
      <c r="E61" s="1">
        <v>99.833070023237255</v>
      </c>
      <c r="F61" s="1">
        <v>96.900485084207475</v>
      </c>
      <c r="G61" s="1">
        <v>96.223718185922451</v>
      </c>
      <c r="H61" s="1">
        <v>98.412421279360814</v>
      </c>
      <c r="I61" s="1">
        <v>97.146742962249789</v>
      </c>
      <c r="J61" s="1">
        <v>96.063398249925541</v>
      </c>
      <c r="K61" s="1">
        <v>97.935529076330283</v>
      </c>
      <c r="L61" s="1">
        <v>102.50158959189692</v>
      </c>
      <c r="M61" s="1">
        <v>108.38296403415841</v>
      </c>
      <c r="N61" s="1">
        <v>113.06199203965697</v>
      </c>
      <c r="O61" s="1">
        <v>116.63804711615579</v>
      </c>
      <c r="P61" s="1">
        <v>125.52959398358708</v>
      </c>
      <c r="Q61" s="1">
        <v>116.84177354357401</v>
      </c>
      <c r="R61" s="1">
        <v>123.42733184373593</v>
      </c>
      <c r="S61" s="1">
        <v>133.67072992558013</v>
      </c>
      <c r="T61" s="1">
        <v>135.29474453254113</v>
      </c>
      <c r="U61" s="1">
        <v>135.69336886725063</v>
      </c>
      <c r="V61" s="1">
        <v>136.99754557467608</v>
      </c>
      <c r="W61" s="1">
        <v>129.40494447779062</v>
      </c>
      <c r="X61" s="1">
        <v>126.28189543045247</v>
      </c>
      <c r="Y61" s="1">
        <v>130.98666635002269</v>
      </c>
      <c r="Z61" s="1">
        <v>137.15713639209486</v>
      </c>
      <c r="AA61" s="1">
        <v>137.10388264295503</v>
      </c>
      <c r="AB61" s="1">
        <v>134.91145894351953</v>
      </c>
      <c r="AC61" s="1">
        <v>152.26520463037104</v>
      </c>
      <c r="AD61" s="1">
        <v>172.41315975043028</v>
      </c>
      <c r="AE61" s="1">
        <v>170.19720561341438</v>
      </c>
    </row>
    <row r="62" spans="2:31">
      <c r="B62" s="1" t="s">
        <v>43</v>
      </c>
      <c r="C62" s="1">
        <v>100</v>
      </c>
      <c r="D62" s="1">
        <v>101.95976301476925</v>
      </c>
      <c r="E62" s="1">
        <v>103.39424568801149</v>
      </c>
      <c r="F62" s="1">
        <v>104.29643992412308</v>
      </c>
      <c r="G62" s="1">
        <v>104.76315052914288</v>
      </c>
      <c r="H62" s="1">
        <v>109.59924087319578</v>
      </c>
      <c r="I62" s="1">
        <v>111.42762793308221</v>
      </c>
      <c r="J62" s="1">
        <v>112.18372381406017</v>
      </c>
      <c r="K62" s="1">
        <v>113.19793524193155</v>
      </c>
      <c r="L62" s="1">
        <v>116.02649787379697</v>
      </c>
      <c r="M62" s="1">
        <v>119.13871489971103</v>
      </c>
      <c r="N62" s="1">
        <v>122.94723825616033</v>
      </c>
      <c r="O62" s="1">
        <v>126.68225203818653</v>
      </c>
      <c r="P62" s="1">
        <v>132.02495648959285</v>
      </c>
      <c r="Q62" s="1">
        <v>126.81359161439175</v>
      </c>
      <c r="R62" s="1">
        <v>130.27873756357044</v>
      </c>
      <c r="S62" s="1">
        <v>136.07776857457981</v>
      </c>
      <c r="T62" s="1">
        <v>138.04962030068987</v>
      </c>
      <c r="U62" s="1">
        <v>137.60415643035304</v>
      </c>
      <c r="V62" s="1">
        <v>137.20118429631279</v>
      </c>
      <c r="W62" s="1">
        <v>135.24949138496333</v>
      </c>
      <c r="X62" s="1">
        <v>133.83667832968595</v>
      </c>
      <c r="Y62" s="1">
        <v>136.5121204517456</v>
      </c>
      <c r="Z62" s="1">
        <v>139.23257073978945</v>
      </c>
      <c r="AA62" s="1">
        <v>139.75353962533126</v>
      </c>
      <c r="AB62" s="1">
        <v>138.38743555577676</v>
      </c>
      <c r="AC62" s="1">
        <v>147.22695460605425</v>
      </c>
      <c r="AD62" s="1"/>
      <c r="AE62" s="1"/>
    </row>
    <row r="63" spans="2:31" s="3" customFormat="1">
      <c r="B63" s="1" t="s">
        <v>40</v>
      </c>
      <c r="C63" s="1">
        <v>100</v>
      </c>
      <c r="D63" s="1">
        <v>102.11226663101269</v>
      </c>
      <c r="E63" s="1">
        <v>103.2783687304601</v>
      </c>
      <c r="F63" s="1">
        <v>102.13591925185317</v>
      </c>
      <c r="G63" s="1">
        <v>101.94833936896808</v>
      </c>
      <c r="H63" s="1">
        <v>107.1068898435324</v>
      </c>
      <c r="I63" s="1">
        <v>109.11430242798306</v>
      </c>
      <c r="J63" s="1">
        <v>110.04766999526753</v>
      </c>
      <c r="K63" s="1">
        <v>109.59027959067704</v>
      </c>
      <c r="L63" s="1">
        <v>110.94321955637557</v>
      </c>
      <c r="M63" s="1">
        <v>114.12150350160685</v>
      </c>
      <c r="N63" s="1">
        <v>117.1939666265126</v>
      </c>
      <c r="O63" s="1">
        <v>121.14452255415721</v>
      </c>
      <c r="P63" s="1">
        <v>126.74272127024757</v>
      </c>
      <c r="Q63" s="1">
        <v>123.08845691153836</v>
      </c>
      <c r="R63" s="1">
        <v>127.32649664737028</v>
      </c>
      <c r="S63" s="1">
        <v>131.56573858621215</v>
      </c>
      <c r="T63" s="1">
        <v>133.94043698259674</v>
      </c>
      <c r="U63" s="1">
        <v>134.96880206627625</v>
      </c>
      <c r="V63" s="1">
        <v>134.24254144747201</v>
      </c>
      <c r="W63" s="1">
        <v>134.33088367260135</v>
      </c>
      <c r="X63" s="1">
        <v>134.07528884758014</v>
      </c>
      <c r="Y63" s="1">
        <v>135.21194602773548</v>
      </c>
      <c r="Z63" s="1">
        <v>136.73382061472378</v>
      </c>
      <c r="AA63" s="1">
        <v>137.385963566974</v>
      </c>
      <c r="AB63" s="1">
        <v>137.75991619023247</v>
      </c>
      <c r="AC63" s="1">
        <v>140.08129357521551</v>
      </c>
      <c r="AD63" s="1">
        <v>155.44227766224293</v>
      </c>
      <c r="AE63" s="1">
        <v>158.15168603527601</v>
      </c>
    </row>
    <row r="64" spans="2:31">
      <c r="B64" s="1" t="s">
        <v>46</v>
      </c>
      <c r="C64" s="1">
        <v>100</v>
      </c>
      <c r="D64" s="1">
        <v>96.888138674760171</v>
      </c>
      <c r="E64" s="1">
        <v>97.420618802322863</v>
      </c>
      <c r="F64" s="1">
        <v>96.336864708266788</v>
      </c>
      <c r="G64" s="1">
        <v>95.638975544982401</v>
      </c>
      <c r="H64" s="1">
        <v>98.300827631500582</v>
      </c>
      <c r="I64" s="1">
        <v>100.0318132222497</v>
      </c>
      <c r="J64" s="1">
        <v>98.964154283266936</v>
      </c>
      <c r="K64" s="1">
        <v>98.340386679569946</v>
      </c>
      <c r="L64" s="1">
        <v>99.117226646003289</v>
      </c>
      <c r="M64" s="1">
        <v>102.20329954016937</v>
      </c>
      <c r="N64" s="1">
        <v>105.64550227130046</v>
      </c>
      <c r="O64" s="1">
        <v>109.35830659951935</v>
      </c>
      <c r="P64" s="1">
        <v>113.06084023696647</v>
      </c>
      <c r="Q64" s="1">
        <v>113.64864162785888</v>
      </c>
      <c r="R64" s="1">
        <v>114.8121317655245</v>
      </c>
      <c r="S64" s="1">
        <v>116.18620936748486</v>
      </c>
      <c r="T64" s="1">
        <v>116.9961631655523</v>
      </c>
      <c r="U64" s="1">
        <v>115.23872564783733</v>
      </c>
      <c r="V64" s="1">
        <v>117.09450885270907</v>
      </c>
      <c r="W64" s="1">
        <v>118.01280494369252</v>
      </c>
      <c r="X64" s="1">
        <v>116.25275669689755</v>
      </c>
      <c r="Y64" s="1">
        <v>120.87059423936751</v>
      </c>
      <c r="Z64" s="1">
        <v>127.37533171616964</v>
      </c>
      <c r="AA64" s="1">
        <v>130.89801287703168</v>
      </c>
      <c r="AB64" s="1">
        <v>128.15925788476477</v>
      </c>
      <c r="AC64" s="1">
        <v>136.97345408697575</v>
      </c>
      <c r="AD64" s="1">
        <v>160.37413703108996</v>
      </c>
      <c r="AE64" s="1">
        <v>168.19678025382015</v>
      </c>
    </row>
    <row r="65" spans="2:31">
      <c r="B65" s="1" t="s">
        <v>42</v>
      </c>
      <c r="C65" s="1">
        <v>100</v>
      </c>
      <c r="D65" s="1">
        <v>99.900663821028516</v>
      </c>
      <c r="E65" s="1">
        <v>100.43781877628894</v>
      </c>
      <c r="F65" s="1">
        <v>100.37410465351354</v>
      </c>
      <c r="G65" s="1">
        <v>99.50740066208219</v>
      </c>
      <c r="H65" s="1">
        <v>101.99698939162448</v>
      </c>
      <c r="I65" s="1">
        <v>102.77737485375913</v>
      </c>
      <c r="J65" s="1">
        <v>102.50009062011678</v>
      </c>
      <c r="K65" s="1">
        <v>102.49313788008554</v>
      </c>
      <c r="L65" s="1">
        <v>103.62688027761337</v>
      </c>
      <c r="M65" s="1">
        <v>105.92342923928462</v>
      </c>
      <c r="N65" s="1">
        <v>108.15935542631222</v>
      </c>
      <c r="O65" s="1">
        <v>110.22932938867869</v>
      </c>
      <c r="P65" s="1">
        <v>112.82037755621788</v>
      </c>
      <c r="Q65" s="1">
        <v>109.60588895266031</v>
      </c>
      <c r="R65" s="1">
        <v>112.23993902350799</v>
      </c>
      <c r="S65" s="1">
        <v>116.76342905754855</v>
      </c>
      <c r="T65" s="1">
        <v>118.62461696249731</v>
      </c>
      <c r="U65" s="1">
        <v>118.56322553553535</v>
      </c>
      <c r="V65" s="1">
        <v>118.38397213592404</v>
      </c>
      <c r="W65" s="1">
        <v>117.66260618751767</v>
      </c>
      <c r="X65" s="1">
        <v>116.85801242430965</v>
      </c>
      <c r="Y65" s="1">
        <v>119.54681759658726</v>
      </c>
      <c r="Z65" s="1">
        <v>122.01767748971612</v>
      </c>
      <c r="AA65" s="1">
        <v>123.1146250862581</v>
      </c>
      <c r="AB65" s="1">
        <v>122.60150207110166</v>
      </c>
      <c r="AC65" s="1">
        <v>128.79787138989605</v>
      </c>
      <c r="AD65" s="1">
        <v>146.07811238896923</v>
      </c>
      <c r="AE65" s="1">
        <v>150.54030269521198</v>
      </c>
    </row>
    <row r="66" spans="2:31">
      <c r="B66" s="1" t="s">
        <v>41</v>
      </c>
      <c r="C66" s="1">
        <v>100</v>
      </c>
      <c r="D66" s="1">
        <v>99.842226849299934</v>
      </c>
      <c r="E66" s="1">
        <v>100.45732171564818</v>
      </c>
      <c r="F66" s="1">
        <v>98.465211516152365</v>
      </c>
      <c r="G66" s="1">
        <v>97.715891707782959</v>
      </c>
      <c r="H66" s="1">
        <v>102.14009656149047</v>
      </c>
      <c r="I66" s="1">
        <v>102.8136834296963</v>
      </c>
      <c r="J66" s="1">
        <v>101.91254689963831</v>
      </c>
      <c r="K66" s="1">
        <v>101.36296038564285</v>
      </c>
      <c r="L66" s="1">
        <v>102.60582888721328</v>
      </c>
      <c r="M66" s="1">
        <v>104.99677516768102</v>
      </c>
      <c r="N66" s="1">
        <v>107.51196857445451</v>
      </c>
      <c r="O66" s="1">
        <v>110.05665763680891</v>
      </c>
      <c r="P66" s="1">
        <v>114.14519792100789</v>
      </c>
      <c r="Q66" s="1">
        <v>109.1900909482242</v>
      </c>
      <c r="R66" s="1">
        <v>112.28970965685839</v>
      </c>
      <c r="S66" s="1">
        <v>117.39766958553217</v>
      </c>
      <c r="T66" s="1">
        <v>119.77958654576341</v>
      </c>
      <c r="U66" s="1">
        <v>119.25048628652769</v>
      </c>
      <c r="V66" s="1">
        <v>118.0921412093825</v>
      </c>
      <c r="W66" s="1">
        <v>116.61719275912918</v>
      </c>
      <c r="X66" s="1">
        <v>114.99099827409181</v>
      </c>
      <c r="Y66" s="1">
        <v>117.05126702084713</v>
      </c>
      <c r="Z66" s="1">
        <v>118.81535273121001</v>
      </c>
      <c r="AA66" s="1">
        <v>120.15019195124962</v>
      </c>
      <c r="AB66" s="1">
        <v>118.35093580598783</v>
      </c>
      <c r="AC66" s="1">
        <v>123.67770638429778</v>
      </c>
      <c r="AD66" s="1">
        <v>140.95311687921406</v>
      </c>
      <c r="AE66" s="1">
        <v>144.90509474731022</v>
      </c>
    </row>
    <row r="68" spans="2:31" ht="18.75">
      <c r="B68" s="5" t="s">
        <v>51</v>
      </c>
    </row>
    <row r="75" spans="2:31">
      <c r="H75" t="s">
        <v>50</v>
      </c>
    </row>
    <row r="92" spans="2:2">
      <c r="B92" s="2"/>
    </row>
    <row r="93" spans="2:2">
      <c r="B93" s="2"/>
    </row>
    <row r="94" spans="2:2">
      <c r="B94" s="2"/>
    </row>
    <row r="95" spans="2:2">
      <c r="B95" s="2"/>
    </row>
    <row r="96" spans="2:2">
      <c r="B96" s="2"/>
    </row>
    <row r="97" spans="2:31">
      <c r="B97" s="2"/>
    </row>
    <row r="98" spans="2:31">
      <c r="B98" s="2"/>
    </row>
    <row r="99" spans="2:31">
      <c r="B99" s="2"/>
    </row>
    <row r="100" spans="2:31">
      <c r="B100" s="2"/>
    </row>
    <row r="101" spans="2:31">
      <c r="B101" s="2"/>
    </row>
    <row r="102" spans="2:31">
      <c r="B102" s="2"/>
    </row>
    <row r="103" spans="2:31">
      <c r="B103" s="2"/>
    </row>
    <row r="104" spans="2:31">
      <c r="B104" s="2"/>
    </row>
    <row r="105" spans="2:31">
      <c r="B105" s="2"/>
    </row>
    <row r="106" spans="2:31">
      <c r="B106" s="2"/>
    </row>
    <row r="107" spans="2:31">
      <c r="B107" s="2" t="s">
        <v>49</v>
      </c>
    </row>
    <row r="110" spans="2:31">
      <c r="B110" s="1"/>
      <c r="C110" s="1" t="s">
        <v>5</v>
      </c>
      <c r="D110" s="1" t="s">
        <v>6</v>
      </c>
      <c r="E110" s="1" t="s">
        <v>7</v>
      </c>
      <c r="F110" s="1" t="s">
        <v>8</v>
      </c>
      <c r="G110" s="1" t="s">
        <v>9</v>
      </c>
      <c r="H110" s="1" t="s">
        <v>10</v>
      </c>
      <c r="I110" s="1" t="s">
        <v>11</v>
      </c>
      <c r="J110" s="1" t="s">
        <v>12</v>
      </c>
      <c r="K110" s="1" t="s">
        <v>13</v>
      </c>
      <c r="L110" s="1" t="s">
        <v>14</v>
      </c>
      <c r="M110" s="1" t="s">
        <v>15</v>
      </c>
      <c r="N110" s="1" t="s">
        <v>16</v>
      </c>
      <c r="O110" s="1" t="s">
        <v>17</v>
      </c>
      <c r="P110" s="1" t="s">
        <v>18</v>
      </c>
      <c r="Q110" s="1" t="s">
        <v>19</v>
      </c>
      <c r="R110" s="1" t="s">
        <v>20</v>
      </c>
      <c r="S110" s="1" t="s">
        <v>21</v>
      </c>
      <c r="T110" s="1" t="s">
        <v>22</v>
      </c>
      <c r="U110" s="1" t="s">
        <v>23</v>
      </c>
      <c r="V110" s="1" t="s">
        <v>24</v>
      </c>
      <c r="W110" s="1" t="s">
        <v>25</v>
      </c>
      <c r="X110" s="1" t="s">
        <v>26</v>
      </c>
      <c r="Y110" s="1" t="s">
        <v>27</v>
      </c>
      <c r="Z110" s="1" t="s">
        <v>28</v>
      </c>
      <c r="AA110" s="1" t="s">
        <v>29</v>
      </c>
      <c r="AB110" s="1" t="s">
        <v>30</v>
      </c>
      <c r="AC110" s="1" t="s">
        <v>31</v>
      </c>
      <c r="AD110" s="1" t="s">
        <v>32</v>
      </c>
      <c r="AE110" s="1" t="s">
        <v>33</v>
      </c>
    </row>
    <row r="111" spans="2:31">
      <c r="B111" s="1" t="s">
        <v>43</v>
      </c>
      <c r="C111" s="1">
        <v>100</v>
      </c>
      <c r="D111" s="1">
        <v>99.714897234524116</v>
      </c>
      <c r="E111" s="1">
        <v>99.649045304865666</v>
      </c>
      <c r="F111" s="1">
        <v>99.879408642941527</v>
      </c>
      <c r="G111" s="1">
        <v>98.819953823149703</v>
      </c>
      <c r="H111" s="1">
        <v>97.983955205334297</v>
      </c>
      <c r="I111" s="1">
        <v>96.994302705749263</v>
      </c>
      <c r="J111" s="1">
        <v>95.669866580572972</v>
      </c>
      <c r="K111" s="1">
        <v>93.720807053910832</v>
      </c>
      <c r="L111" s="1">
        <v>92.592033106490319</v>
      </c>
      <c r="M111" s="1">
        <v>91.16562897610001</v>
      </c>
      <c r="N111" s="1">
        <v>89.471268212537979</v>
      </c>
      <c r="O111" s="1">
        <v>90.01689211217365</v>
      </c>
      <c r="P111" s="1">
        <v>89.182564484412509</v>
      </c>
      <c r="Q111" s="1">
        <v>91.679434936193545</v>
      </c>
      <c r="R111" s="1">
        <v>88.51754638886166</v>
      </c>
      <c r="S111" s="1">
        <v>87.58145862629739</v>
      </c>
      <c r="T111" s="1">
        <v>86.446721611938727</v>
      </c>
      <c r="U111" s="1">
        <v>85.956331954805748</v>
      </c>
      <c r="V111" s="1">
        <v>86.834406159562675</v>
      </c>
      <c r="W111" s="1">
        <v>88.041652034777499</v>
      </c>
      <c r="X111" s="1">
        <v>90.013143605124355</v>
      </c>
      <c r="Y111" s="1">
        <v>89.272644833550785</v>
      </c>
      <c r="Z111" s="1">
        <v>89.982286482407588</v>
      </c>
      <c r="AA111" s="1">
        <v>89.688574963759137</v>
      </c>
      <c r="AB111" s="1">
        <v>92.511943966659828</v>
      </c>
      <c r="AC111" s="1">
        <v>92.916677343105277</v>
      </c>
      <c r="AD111" s="1">
        <v>94.135531933587401</v>
      </c>
      <c r="AE111" s="1">
        <v>96.106354798616408</v>
      </c>
    </row>
    <row r="112" spans="2:31" s="3" customFormat="1">
      <c r="B112" s="6" t="s">
        <v>42</v>
      </c>
      <c r="C112" s="6">
        <v>100</v>
      </c>
      <c r="D112" s="6">
        <v>101.21612321748957</v>
      </c>
      <c r="E112" s="6">
        <v>100.07603080124599</v>
      </c>
      <c r="F112" s="6">
        <v>102.21450841043452</v>
      </c>
      <c r="G112" s="6">
        <v>101.75681445350257</v>
      </c>
      <c r="H112" s="6">
        <v>100.71452187268656</v>
      </c>
      <c r="I112" s="6">
        <v>100.05396676538021</v>
      </c>
      <c r="J112" s="6">
        <v>99.89489315483938</v>
      </c>
      <c r="K112" s="6">
        <v>98.803023477857082</v>
      </c>
      <c r="L112" s="6">
        <v>97.45438603576477</v>
      </c>
      <c r="M112" s="6">
        <v>96.799325100773501</v>
      </c>
      <c r="N112" s="6">
        <v>95.297708865888623</v>
      </c>
      <c r="O112" s="6">
        <v>95.6872309244565</v>
      </c>
      <c r="P112" s="6">
        <v>94.960619316524287</v>
      </c>
      <c r="Q112" s="6">
        <v>97.904440500692317</v>
      </c>
      <c r="R112" s="6">
        <v>95.587528020181921</v>
      </c>
      <c r="S112" s="6">
        <v>94.499034193782862</v>
      </c>
      <c r="T112" s="6">
        <v>96.244704811527924</v>
      </c>
      <c r="U112" s="6">
        <v>95.49191752562318</v>
      </c>
      <c r="V112" s="6">
        <v>94.120836694842197</v>
      </c>
      <c r="W112" s="6">
        <v>94.723594339531076</v>
      </c>
      <c r="X112" s="6">
        <v>94.472133248161796</v>
      </c>
      <c r="Y112" s="6">
        <v>92.536226069230125</v>
      </c>
      <c r="Z112" s="6">
        <v>91.07738081720818</v>
      </c>
      <c r="AA112" s="6">
        <v>90.69568308401476</v>
      </c>
      <c r="AB112" s="6">
        <v>90.29546381505267</v>
      </c>
      <c r="AC112" s="6">
        <v>86.882507092024909</v>
      </c>
      <c r="AD112" s="6">
        <v>85.234406429739224</v>
      </c>
      <c r="AE112" s="6">
        <v>84.755976929302818</v>
      </c>
    </row>
    <row r="113" spans="2:31">
      <c r="B113" s="1" t="s">
        <v>38</v>
      </c>
      <c r="C113" s="1">
        <v>100</v>
      </c>
      <c r="D113" s="1">
        <v>97.694307890016091</v>
      </c>
      <c r="E113" s="1">
        <v>96.691013376841326</v>
      </c>
      <c r="F113" s="1">
        <v>94.429900206451052</v>
      </c>
      <c r="G113" s="1">
        <v>92.571296584770622</v>
      </c>
      <c r="H113" s="1">
        <v>91.996751898055791</v>
      </c>
      <c r="I113" s="1">
        <v>89.705991891392003</v>
      </c>
      <c r="J113" s="1">
        <v>89.566382244925748</v>
      </c>
      <c r="K113" s="1">
        <v>87.466379274471606</v>
      </c>
      <c r="L113" s="1">
        <v>85.610482723308834</v>
      </c>
      <c r="M113" s="1">
        <v>84.221798806221287</v>
      </c>
      <c r="N113" s="1">
        <v>83.677916274962556</v>
      </c>
      <c r="O113" s="1">
        <v>81.823505348334578</v>
      </c>
      <c r="P113" s="1">
        <v>79.234135688025631</v>
      </c>
      <c r="Q113" s="1">
        <v>77.183555466021176</v>
      </c>
      <c r="R113" s="1">
        <v>77.879833507088136</v>
      </c>
      <c r="S113" s="1">
        <v>77.929088737512473</v>
      </c>
      <c r="T113" s="1">
        <v>77.456342632162801</v>
      </c>
      <c r="U113" s="1">
        <v>76.370090273384548</v>
      </c>
      <c r="V113" s="1">
        <v>75.970649981555226</v>
      </c>
      <c r="W113" s="1">
        <v>75.94485683510932</v>
      </c>
      <c r="X113" s="1">
        <v>76.428529360768934</v>
      </c>
      <c r="Y113" s="1">
        <v>76.88082542650983</v>
      </c>
      <c r="Z113" s="1">
        <v>76.759015184319352</v>
      </c>
      <c r="AA113" s="1">
        <v>76.690614523542152</v>
      </c>
      <c r="AB113" s="1">
        <v>75.769862345923698</v>
      </c>
      <c r="AC113" s="1">
        <v>76.087352020604271</v>
      </c>
      <c r="AD113" s="1">
        <v>79.435506935891169</v>
      </c>
      <c r="AE113" s="1">
        <v>75.351504170061759</v>
      </c>
    </row>
    <row r="114" spans="2:31">
      <c r="B114" s="1" t="s">
        <v>48</v>
      </c>
      <c r="C114" s="1">
        <v>100</v>
      </c>
      <c r="D114" s="1">
        <v>99.631680230151886</v>
      </c>
      <c r="E114" s="1">
        <v>98.724801785263736</v>
      </c>
      <c r="F114" s="1">
        <v>98.750604166918848</v>
      </c>
      <c r="G114" s="1">
        <v>97.257548653420457</v>
      </c>
      <c r="H114" s="1">
        <v>96.049062903306194</v>
      </c>
      <c r="I114" s="1">
        <v>94.67883175295222</v>
      </c>
      <c r="J114" s="1">
        <v>93.321422776524855</v>
      </c>
      <c r="K114" s="1">
        <v>90.833323421668879</v>
      </c>
      <c r="L114" s="1">
        <v>89.340733551303259</v>
      </c>
      <c r="M114" s="1">
        <v>87.798734767443463</v>
      </c>
      <c r="N114" s="1">
        <v>85.791902226552395</v>
      </c>
      <c r="O114" s="1">
        <v>85.303989581705025</v>
      </c>
      <c r="P114" s="1">
        <v>84.066389059359921</v>
      </c>
      <c r="Q114" s="1">
        <v>84.994500711230486</v>
      </c>
      <c r="R114" s="1">
        <v>82.821879190010733</v>
      </c>
      <c r="S114" s="1">
        <v>82.442642774945071</v>
      </c>
      <c r="T114" s="1">
        <v>82.814705593829743</v>
      </c>
      <c r="U114" s="1">
        <v>82.591489317370701</v>
      </c>
      <c r="V114" s="1">
        <v>82.455577900851281</v>
      </c>
      <c r="W114" s="1">
        <v>84.154633670750826</v>
      </c>
      <c r="X114" s="1">
        <v>84.087630726528317</v>
      </c>
      <c r="Y114" s="1">
        <v>82.875835781325222</v>
      </c>
      <c r="Z114" s="1">
        <v>82.124570962707466</v>
      </c>
      <c r="AA114" s="1">
        <v>81.854444065840866</v>
      </c>
      <c r="AB114" s="1">
        <v>81.039186681000913</v>
      </c>
      <c r="AC114" s="1">
        <v>79.560213087510107</v>
      </c>
      <c r="AD114" s="1">
        <v>79.346418777855376</v>
      </c>
      <c r="AE114" s="1">
        <v>79.523553730169965</v>
      </c>
    </row>
    <row r="115" spans="2:31">
      <c r="B115" s="1" t="s">
        <v>40</v>
      </c>
      <c r="C115" s="1">
        <v>100</v>
      </c>
      <c r="D115" s="1">
        <v>103.06894227478134</v>
      </c>
      <c r="E115" s="1">
        <v>100.90415500802672</v>
      </c>
      <c r="F115" s="1">
        <v>100.98211675576007</v>
      </c>
      <c r="G115" s="1">
        <v>100.86456001686247</v>
      </c>
      <c r="H115" s="1">
        <v>100.09828278063863</v>
      </c>
      <c r="I115" s="1">
        <v>98.6398695559337</v>
      </c>
      <c r="J115" s="1">
        <v>100.86449293369377</v>
      </c>
      <c r="K115" s="1">
        <v>98.960466249468283</v>
      </c>
      <c r="L115" s="1">
        <v>95.875598076598507</v>
      </c>
      <c r="M115" s="1">
        <v>94.445026106450072</v>
      </c>
      <c r="N115" s="1">
        <v>93.358037027846692</v>
      </c>
      <c r="O115" s="1">
        <v>91.947883818445774</v>
      </c>
      <c r="P115" s="1">
        <v>89.750190351258965</v>
      </c>
      <c r="Q115" s="1">
        <v>91.464356258038407</v>
      </c>
      <c r="R115" s="1">
        <v>88.170725680259025</v>
      </c>
      <c r="S115" s="1">
        <v>84.978332193967219</v>
      </c>
      <c r="T115" s="1">
        <v>84.712343443530102</v>
      </c>
      <c r="U115" s="1">
        <v>85.532260034399002</v>
      </c>
      <c r="V115" s="1">
        <v>86.053523942666388</v>
      </c>
      <c r="W115" s="1">
        <v>92.412260485853622</v>
      </c>
      <c r="X115" s="1">
        <v>94.059651111513517</v>
      </c>
      <c r="Y115" s="1">
        <v>89.033928867289816</v>
      </c>
      <c r="Z115" s="1">
        <v>88.950510078475986</v>
      </c>
      <c r="AA115" s="1">
        <v>87.740146305165837</v>
      </c>
      <c r="AB115" s="1">
        <v>88.404253512242391</v>
      </c>
      <c r="AC115" s="1">
        <v>80.990186984404374</v>
      </c>
      <c r="AD115" s="1">
        <v>75.799276297919178</v>
      </c>
      <c r="AE115" s="1">
        <v>86.702965738617507</v>
      </c>
    </row>
    <row r="116" spans="2:31">
      <c r="B116" s="1" t="s">
        <v>39</v>
      </c>
      <c r="C116" s="1">
        <v>100</v>
      </c>
      <c r="D116" s="1">
        <v>99.844646590634667</v>
      </c>
      <c r="E116" s="1">
        <v>100.26961303520785</v>
      </c>
      <c r="F116" s="1">
        <v>100.56320983121226</v>
      </c>
      <c r="G116" s="1">
        <v>100.37810229869402</v>
      </c>
      <c r="H116" s="1">
        <v>99.372179899794276</v>
      </c>
      <c r="I116" s="1">
        <v>98.442447508434213</v>
      </c>
      <c r="J116" s="1">
        <v>98.215095857863474</v>
      </c>
      <c r="K116" s="1">
        <v>97.02634226098121</v>
      </c>
      <c r="L116" s="1">
        <v>96.377809186821423</v>
      </c>
      <c r="M116" s="1">
        <v>94.910766461992338</v>
      </c>
      <c r="N116" s="1">
        <v>92.858569719791291</v>
      </c>
      <c r="O116" s="1">
        <v>91.069089627843553</v>
      </c>
      <c r="P116" s="1">
        <v>88.016358683491916</v>
      </c>
      <c r="Q116" s="1">
        <v>92.836092623368245</v>
      </c>
      <c r="R116" s="1">
        <v>88.456940174266236</v>
      </c>
      <c r="S116" s="1">
        <v>85.927419367416647</v>
      </c>
      <c r="T116" s="1">
        <v>85.323392118289703</v>
      </c>
      <c r="U116" s="1">
        <v>84.111058894359488</v>
      </c>
      <c r="V116" s="1">
        <v>83.219220490154285</v>
      </c>
      <c r="W116" s="1">
        <v>83.875707033713368</v>
      </c>
      <c r="X116" s="1">
        <v>83.700913914534141</v>
      </c>
      <c r="Y116" s="1">
        <v>82.034342159182714</v>
      </c>
      <c r="Z116" s="1">
        <v>80.386268635172598</v>
      </c>
      <c r="AA116" s="1">
        <v>79.8224458971319</v>
      </c>
      <c r="AB116" s="1">
        <v>78.271754561001984</v>
      </c>
      <c r="AC116" s="1">
        <v>75.598889735930726</v>
      </c>
      <c r="AD116" s="1">
        <v>71.217097730087815</v>
      </c>
      <c r="AE116" s="1">
        <v>70.226731217480975</v>
      </c>
    </row>
    <row r="117" spans="2:31" s="3" customFormat="1">
      <c r="B117" s="6" t="s">
        <v>41</v>
      </c>
      <c r="C117" s="6">
        <v>100</v>
      </c>
      <c r="D117" s="6">
        <v>97.785424981338025</v>
      </c>
      <c r="E117" s="6">
        <v>97.204237635019894</v>
      </c>
      <c r="F117" s="6">
        <v>95.59371111211</v>
      </c>
      <c r="G117" s="6">
        <v>93.801844484909665</v>
      </c>
      <c r="H117" s="6">
        <v>92.913396012291599</v>
      </c>
      <c r="I117" s="6">
        <v>90.444926508610862</v>
      </c>
      <c r="J117" s="6">
        <v>88.652245795978558</v>
      </c>
      <c r="K117" s="6">
        <v>84.313025063184853</v>
      </c>
      <c r="L117" s="6">
        <v>82.151786496043272</v>
      </c>
      <c r="M117" s="6">
        <v>79.468971685249215</v>
      </c>
      <c r="N117" s="6">
        <v>76.453612926333449</v>
      </c>
      <c r="O117" s="6">
        <v>76.142666530758149</v>
      </c>
      <c r="P117" s="6">
        <v>75.329324488425456</v>
      </c>
      <c r="Q117" s="6">
        <v>74.459865317579172</v>
      </c>
      <c r="R117" s="6">
        <v>72.604183239927593</v>
      </c>
      <c r="S117" s="6">
        <v>72.191061728533469</v>
      </c>
      <c r="T117" s="6">
        <v>72.6668775292747</v>
      </c>
      <c r="U117" s="6">
        <v>73.166541603310975</v>
      </c>
      <c r="V117" s="6">
        <v>72.587788308057014</v>
      </c>
      <c r="W117" s="6">
        <v>74.06544287454939</v>
      </c>
      <c r="X117" s="6">
        <v>73.252228096207702</v>
      </c>
      <c r="Y117" s="6">
        <v>72.340396317164803</v>
      </c>
      <c r="Z117" s="6">
        <v>71.418915399825366</v>
      </c>
      <c r="AA117" s="6">
        <v>71.697190540752644</v>
      </c>
      <c r="AB117" s="6">
        <v>67.847811207483915</v>
      </c>
      <c r="AC117" s="6">
        <v>65.823984391458154</v>
      </c>
      <c r="AD117" s="6">
        <v>71.09676558552593</v>
      </c>
      <c r="AE117" s="6">
        <v>71.519509354968292</v>
      </c>
    </row>
    <row r="118" spans="2:31">
      <c r="B118" s="1" t="s">
        <v>44</v>
      </c>
      <c r="C118" s="1">
        <v>100</v>
      </c>
      <c r="D118" s="1">
        <v>96.649671254058688</v>
      </c>
      <c r="E118" s="1">
        <v>95.147816492112426</v>
      </c>
      <c r="F118" s="1">
        <v>95.65140801261154</v>
      </c>
      <c r="G118" s="1">
        <v>91.098454233933197</v>
      </c>
      <c r="H118" s="1">
        <v>89.342301688840806</v>
      </c>
      <c r="I118" s="1">
        <v>86.061573752202591</v>
      </c>
      <c r="J118" s="1">
        <v>82.084180498480521</v>
      </c>
      <c r="K118" s="1">
        <v>77.85944234650033</v>
      </c>
      <c r="L118" s="1">
        <v>75.403726562120866</v>
      </c>
      <c r="M118" s="1">
        <v>73.52980203704071</v>
      </c>
      <c r="N118" s="1">
        <v>70.57503880917325</v>
      </c>
      <c r="O118" s="1">
        <v>68.521438936135681</v>
      </c>
      <c r="P118" s="1">
        <v>66.510078330183774</v>
      </c>
      <c r="Q118" s="1">
        <v>63.803571321470422</v>
      </c>
      <c r="R118" s="1">
        <v>62.319798254995952</v>
      </c>
      <c r="S118" s="1">
        <v>61.457566647376019</v>
      </c>
      <c r="T118" s="1">
        <v>60.840503091027259</v>
      </c>
      <c r="U118" s="1">
        <v>60.053359401205256</v>
      </c>
      <c r="V118" s="1">
        <v>60.115373662637275</v>
      </c>
      <c r="W118" s="1">
        <v>60.951951574720169</v>
      </c>
      <c r="X118" s="1">
        <v>59.312881283434841</v>
      </c>
      <c r="Y118" s="1">
        <v>59.471220258801566</v>
      </c>
      <c r="Z118" s="1">
        <v>60.292074449061914</v>
      </c>
      <c r="AA118" s="1">
        <v>58.450983104951959</v>
      </c>
      <c r="AB118" s="1">
        <v>57.796290509517831</v>
      </c>
      <c r="AC118" s="1">
        <v>61.515713739750566</v>
      </c>
      <c r="AD118" s="1">
        <v>69.819015181558854</v>
      </c>
      <c r="AE118" s="1">
        <v>65.199473133621353</v>
      </c>
    </row>
    <row r="119" spans="2:31">
      <c r="B119" s="1" t="s">
        <v>45</v>
      </c>
      <c r="C119" s="1">
        <v>100</v>
      </c>
      <c r="D119" s="1">
        <v>97.25749053038551</v>
      </c>
      <c r="E119" s="1">
        <v>96.061774148152949</v>
      </c>
      <c r="F119" s="1">
        <v>95.688745193610941</v>
      </c>
      <c r="G119" s="1">
        <v>92.758865530742938</v>
      </c>
      <c r="H119" s="1">
        <v>89.685426877143115</v>
      </c>
      <c r="I119" s="1">
        <v>88.706972765781458</v>
      </c>
      <c r="J119" s="1">
        <v>84.943848363214641</v>
      </c>
      <c r="K119" s="1">
        <v>83.101377536047139</v>
      </c>
      <c r="L119" s="1">
        <v>82.345120777276804</v>
      </c>
      <c r="M119" s="1">
        <v>81.679244623356738</v>
      </c>
      <c r="N119" s="1">
        <v>79.919615416330842</v>
      </c>
      <c r="O119" s="1">
        <v>78.971315309177584</v>
      </c>
      <c r="P119" s="1">
        <v>77.590719074343255</v>
      </c>
      <c r="Q119" s="1">
        <v>76.136517107495635</v>
      </c>
      <c r="R119" s="1">
        <v>73.5038188329749</v>
      </c>
      <c r="S119" s="1">
        <v>73.627366736203982</v>
      </c>
      <c r="T119" s="1">
        <v>72.896907265899188</v>
      </c>
      <c r="U119" s="1">
        <v>70.648495136519898</v>
      </c>
      <c r="V119" s="1">
        <v>70.524758926756633</v>
      </c>
      <c r="W119" s="1">
        <v>74.62119175892488</v>
      </c>
      <c r="X119" s="1">
        <v>75.319490470288727</v>
      </c>
      <c r="Y119" s="1">
        <v>74.327610453567601</v>
      </c>
      <c r="Z119" s="1">
        <v>73.309804884630807</v>
      </c>
      <c r="AA119" s="1">
        <v>72.757913985301656</v>
      </c>
      <c r="AB119" s="1">
        <v>71.714314581743352</v>
      </c>
      <c r="AC119" s="1">
        <v>70.634560338209013</v>
      </c>
      <c r="AD119" s="1">
        <v>68.02974431102237</v>
      </c>
      <c r="AE119" s="1">
        <v>71.411591114051618</v>
      </c>
    </row>
    <row r="120" spans="2:31">
      <c r="B120" s="1" t="s">
        <v>46</v>
      </c>
      <c r="C120" s="1">
        <v>100</v>
      </c>
      <c r="D120" s="1">
        <v>95.328817863376628</v>
      </c>
      <c r="E120" s="1">
        <v>92.179071348077983</v>
      </c>
      <c r="F120" s="1">
        <v>89.691921582149973</v>
      </c>
      <c r="G120" s="1">
        <v>85.709621636647739</v>
      </c>
      <c r="H120" s="1">
        <v>84.211902631707545</v>
      </c>
      <c r="I120" s="1">
        <v>82.114379604507931</v>
      </c>
      <c r="J120" s="1">
        <v>78.004843988791407</v>
      </c>
      <c r="K120" s="1">
        <v>74.618313236492909</v>
      </c>
      <c r="L120" s="1">
        <v>70.875433553614599</v>
      </c>
      <c r="M120" s="1">
        <v>70.014191405227848</v>
      </c>
      <c r="N120" s="1">
        <v>68.113623639587246</v>
      </c>
      <c r="O120" s="1">
        <v>67.829188461612958</v>
      </c>
      <c r="P120" s="1">
        <v>64.788047681288077</v>
      </c>
      <c r="Q120" s="1">
        <v>70.329351278653476</v>
      </c>
      <c r="R120" s="1">
        <v>65.735804234787764</v>
      </c>
      <c r="S120" s="1">
        <v>63.546521078423702</v>
      </c>
      <c r="T120" s="1">
        <v>64.855604077895677</v>
      </c>
      <c r="U120" s="1">
        <v>64.947543075594396</v>
      </c>
      <c r="V120" s="1">
        <v>66.115550704846214</v>
      </c>
      <c r="W120" s="1">
        <v>68.124201947560309</v>
      </c>
      <c r="X120" s="1">
        <v>67.069858381233288</v>
      </c>
      <c r="Y120" s="1">
        <v>65.64052329248311</v>
      </c>
      <c r="Z120" s="1">
        <v>65.195784588961828</v>
      </c>
      <c r="AA120" s="1">
        <v>66.38175934540628</v>
      </c>
      <c r="AB120" s="1">
        <v>66.537970137807037</v>
      </c>
      <c r="AC120" s="1">
        <v>63.138529313023014</v>
      </c>
      <c r="AD120" s="1">
        <v>63.760202687504986</v>
      </c>
      <c r="AE120" s="1">
        <v>67.623132222241424</v>
      </c>
    </row>
    <row r="121" spans="2:31">
      <c r="B121" s="1" t="s">
        <v>47</v>
      </c>
      <c r="C121" s="1">
        <v>100</v>
      </c>
      <c r="D121" s="1">
        <v>100.68467007546192</v>
      </c>
      <c r="E121" s="1">
        <v>99.691391226682981</v>
      </c>
      <c r="F121" s="1">
        <v>94.881059881456082</v>
      </c>
      <c r="G121" s="1">
        <v>89.85094241328288</v>
      </c>
      <c r="H121" s="1">
        <v>86.195482684479245</v>
      </c>
      <c r="I121" s="1">
        <v>79.740062755612911</v>
      </c>
      <c r="J121" s="1">
        <v>75.906139597216296</v>
      </c>
      <c r="K121" s="1">
        <v>72.628588582336391</v>
      </c>
      <c r="L121" s="1">
        <v>68.673561344253329</v>
      </c>
      <c r="M121" s="1">
        <v>66.629851624518707</v>
      </c>
      <c r="N121" s="1">
        <v>60.98795356735792</v>
      </c>
      <c r="O121" s="1">
        <v>60.168491510776974</v>
      </c>
      <c r="P121" s="1">
        <v>59.593682588074081</v>
      </c>
      <c r="Q121" s="1">
        <v>58.948351299362749</v>
      </c>
      <c r="R121" s="1">
        <v>63.595187211458068</v>
      </c>
      <c r="S121" s="1">
        <v>64.403309061245054</v>
      </c>
      <c r="T121" s="1">
        <v>63.568081073842805</v>
      </c>
      <c r="U121" s="1">
        <v>63.985238958607141</v>
      </c>
      <c r="V121" s="1">
        <v>62.513506587589347</v>
      </c>
      <c r="W121" s="1">
        <v>62.546821177908065</v>
      </c>
      <c r="X121" s="1">
        <v>63.534548491018676</v>
      </c>
      <c r="Y121" s="1">
        <v>63.723662626441481</v>
      </c>
      <c r="Z121" s="1">
        <v>61.216847941121557</v>
      </c>
      <c r="AA121" s="1">
        <v>60.866458473564016</v>
      </c>
      <c r="AB121" s="1">
        <v>54.406277682586577</v>
      </c>
      <c r="AC121" s="1">
        <v>55.069691463239224</v>
      </c>
      <c r="AD121" s="1">
        <v>58.174111121706474</v>
      </c>
      <c r="AE121" s="1"/>
    </row>
    <row r="123" spans="2:31" ht="21">
      <c r="B123" s="4" t="s">
        <v>53</v>
      </c>
    </row>
    <row r="147" spans="2:2">
      <c r="B147" s="2" t="s">
        <v>49</v>
      </c>
    </row>
  </sheetData>
  <sortState ref="B59:AE66">
    <sortCondition descending="1" ref="AC59:AC66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AF48"/>
  <sheetViews>
    <sheetView topLeftCell="A22" workbookViewId="0">
      <selection activeCell="A3" sqref="A3:XFD46"/>
    </sheetView>
  </sheetViews>
  <sheetFormatPr baseColWidth="10" defaultRowHeight="15"/>
  <sheetData>
    <row r="3" spans="1:31">
      <c r="A3" s="7" t="s">
        <v>54</v>
      </c>
    </row>
    <row r="5" spans="1:31" ht="15" customHeight="1">
      <c r="A5" s="9" t="s">
        <v>56</v>
      </c>
      <c r="B5" s="9" t="s">
        <v>56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 t="s">
        <v>14</v>
      </c>
      <c r="M5" s="10" t="s">
        <v>15</v>
      </c>
      <c r="N5" s="10" t="s">
        <v>16</v>
      </c>
      <c r="O5" s="10" t="s">
        <v>17</v>
      </c>
      <c r="P5" s="10" t="s">
        <v>18</v>
      </c>
      <c r="Q5" s="10" t="s">
        <v>19</v>
      </c>
      <c r="R5" s="10" t="s">
        <v>20</v>
      </c>
      <c r="S5" s="10" t="s">
        <v>21</v>
      </c>
      <c r="T5" s="10" t="s">
        <v>22</v>
      </c>
      <c r="U5" s="10" t="s">
        <v>23</v>
      </c>
      <c r="V5" s="10" t="s">
        <v>24</v>
      </c>
      <c r="W5" s="10" t="s">
        <v>25</v>
      </c>
      <c r="X5" s="10" t="s">
        <v>26</v>
      </c>
      <c r="Y5" s="10" t="s">
        <v>27</v>
      </c>
      <c r="Z5" s="10" t="s">
        <v>28</v>
      </c>
      <c r="AA5" s="10" t="s">
        <v>29</v>
      </c>
      <c r="AB5" s="10" t="s">
        <v>30</v>
      </c>
      <c r="AC5" s="10" t="s">
        <v>31</v>
      </c>
      <c r="AD5" s="10" t="s">
        <v>32</v>
      </c>
      <c r="AE5" s="10" t="s">
        <v>33</v>
      </c>
    </row>
    <row r="6" spans="1:31" ht="15" customHeight="1">
      <c r="A6" s="20" t="s">
        <v>67</v>
      </c>
      <c r="B6" s="20" t="s">
        <v>68</v>
      </c>
      <c r="C6" s="21" t="s">
        <v>36</v>
      </c>
      <c r="D6" s="21" t="s">
        <v>36</v>
      </c>
      <c r="E6" s="21" t="s">
        <v>36</v>
      </c>
      <c r="F6" s="21" t="s">
        <v>36</v>
      </c>
      <c r="G6" s="21" t="s">
        <v>36</v>
      </c>
      <c r="H6" s="21" t="s">
        <v>36</v>
      </c>
      <c r="I6" s="21" t="s">
        <v>36</v>
      </c>
      <c r="J6" s="21" t="s">
        <v>36</v>
      </c>
      <c r="K6" s="21" t="s">
        <v>36</v>
      </c>
      <c r="L6" s="21" t="s">
        <v>36</v>
      </c>
      <c r="M6" s="21" t="s">
        <v>36</v>
      </c>
      <c r="N6" s="21" t="s">
        <v>36</v>
      </c>
      <c r="O6" s="21" t="s">
        <v>36</v>
      </c>
      <c r="P6" s="21" t="s">
        <v>36</v>
      </c>
      <c r="Q6" s="21" t="s">
        <v>36</v>
      </c>
      <c r="R6" s="21" t="s">
        <v>36</v>
      </c>
      <c r="S6" s="21" t="s">
        <v>36</v>
      </c>
      <c r="T6" s="21" t="s">
        <v>36</v>
      </c>
      <c r="U6" s="21" t="s">
        <v>36</v>
      </c>
      <c r="V6" s="21" t="s">
        <v>36</v>
      </c>
      <c r="W6" s="21" t="s">
        <v>36</v>
      </c>
      <c r="X6" s="21" t="s">
        <v>36</v>
      </c>
      <c r="Y6" s="21" t="s">
        <v>36</v>
      </c>
      <c r="Z6" s="21" t="s">
        <v>36</v>
      </c>
      <c r="AA6" s="21" t="s">
        <v>36</v>
      </c>
      <c r="AB6" s="21" t="s">
        <v>36</v>
      </c>
      <c r="AC6" s="21" t="s">
        <v>36</v>
      </c>
      <c r="AD6" s="21" t="s">
        <v>36</v>
      </c>
      <c r="AE6" s="21" t="s">
        <v>36</v>
      </c>
    </row>
    <row r="7" spans="1:31" ht="15" customHeight="1">
      <c r="A7" s="11" t="s">
        <v>69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3" t="s">
        <v>36</v>
      </c>
    </row>
    <row r="8" spans="1:31" ht="15" customHeight="1">
      <c r="A8" s="14" t="s">
        <v>57</v>
      </c>
      <c r="B8" s="14" t="s">
        <v>58</v>
      </c>
      <c r="C8" s="15">
        <v>629485.39999999921</v>
      </c>
      <c r="D8" s="15">
        <v>637414.99999999919</v>
      </c>
      <c r="E8" s="15">
        <v>672177.39999999932</v>
      </c>
      <c r="F8" s="15">
        <v>699438.99999999872</v>
      </c>
      <c r="G8" s="15">
        <v>729576.39999999944</v>
      </c>
      <c r="H8" s="15">
        <v>744480.59999999986</v>
      </c>
      <c r="I8" s="15">
        <v>766310.99999999942</v>
      </c>
      <c r="J8" s="15">
        <v>757138.49999999919</v>
      </c>
      <c r="K8" s="15">
        <v>760385.29999999981</v>
      </c>
      <c r="L8" s="15">
        <v>786638.89999999909</v>
      </c>
      <c r="M8" s="15">
        <v>802780.79999999923</v>
      </c>
      <c r="N8" s="15">
        <v>833009.29999999935</v>
      </c>
      <c r="O8" s="15">
        <v>864203.0999999987</v>
      </c>
      <c r="P8" s="15">
        <v>874170.99999999942</v>
      </c>
      <c r="Q8" s="15">
        <v>825097.29999999993</v>
      </c>
      <c r="R8" s="15">
        <v>866659.49999999988</v>
      </c>
      <c r="S8" s="15">
        <v>898688.49999999953</v>
      </c>
      <c r="T8" s="15">
        <v>888297.29999999946</v>
      </c>
      <c r="U8" s="15">
        <v>883909.09999999974</v>
      </c>
      <c r="V8" s="15">
        <v>897819.39999999967</v>
      </c>
      <c r="W8" s="15">
        <v>912467.4</v>
      </c>
      <c r="X8" s="15">
        <v>931548.00000000047</v>
      </c>
      <c r="Y8" s="15">
        <v>953280.70000000007</v>
      </c>
      <c r="Z8" s="15">
        <v>974202</v>
      </c>
      <c r="AA8" s="15">
        <v>997739.60000000009</v>
      </c>
      <c r="AB8" s="15">
        <v>940992.2</v>
      </c>
      <c r="AC8" s="15">
        <v>1037413.2</v>
      </c>
      <c r="AD8" s="15">
        <v>1068199.2000000023</v>
      </c>
      <c r="AE8" s="15">
        <v>1050235.9000000008</v>
      </c>
    </row>
    <row r="9" spans="1:31" ht="15" customHeight="1">
      <c r="A9" s="14" t="s">
        <v>57</v>
      </c>
      <c r="B9" s="14" t="s">
        <v>59</v>
      </c>
      <c r="C9" s="15">
        <v>416322.9</v>
      </c>
      <c r="D9" s="15">
        <v>426284.5</v>
      </c>
      <c r="E9" s="15">
        <v>452334.9</v>
      </c>
      <c r="F9" s="15">
        <v>472764.1</v>
      </c>
      <c r="G9" s="15">
        <v>495898.5</v>
      </c>
      <c r="H9" s="15">
        <v>531625.1</v>
      </c>
      <c r="I9" s="15">
        <v>552759.4</v>
      </c>
      <c r="J9" s="15">
        <v>554917.30000000005</v>
      </c>
      <c r="K9" s="15">
        <v>560163.19999999995</v>
      </c>
      <c r="L9" s="15">
        <v>596124.5</v>
      </c>
      <c r="M9" s="15">
        <v>627644.9</v>
      </c>
      <c r="N9" s="15">
        <v>672337.3</v>
      </c>
      <c r="O9" s="15">
        <v>714294.2</v>
      </c>
      <c r="P9" s="15">
        <v>748382.9</v>
      </c>
      <c r="Q9" s="15">
        <v>698820.4</v>
      </c>
      <c r="R9" s="15">
        <v>753636.2</v>
      </c>
      <c r="S9" s="15">
        <v>810495.9</v>
      </c>
      <c r="T9" s="15">
        <v>827307.3</v>
      </c>
      <c r="U9" s="15">
        <v>829212.5</v>
      </c>
      <c r="V9" s="15">
        <v>842493.9</v>
      </c>
      <c r="W9" s="15">
        <v>851794.2</v>
      </c>
      <c r="X9" s="15">
        <v>874749.2</v>
      </c>
      <c r="Y9" s="15">
        <v>918111.2</v>
      </c>
      <c r="Z9" s="15">
        <v>959974.2</v>
      </c>
      <c r="AA9" s="15">
        <v>996037.6</v>
      </c>
      <c r="AB9" s="15">
        <v>940992.2</v>
      </c>
      <c r="AC9" s="15">
        <v>1093189.3</v>
      </c>
      <c r="AD9" s="15">
        <v>1244290.8999999999</v>
      </c>
      <c r="AE9" s="15">
        <v>1268086.3</v>
      </c>
    </row>
    <row r="10" spans="1:31" ht="15" customHeight="1">
      <c r="A10" s="14" t="s">
        <v>60</v>
      </c>
      <c r="B10" s="14" t="s">
        <v>58</v>
      </c>
      <c r="C10" s="15">
        <v>282326.36910885497</v>
      </c>
      <c r="D10" s="15">
        <v>284912.93739974056</v>
      </c>
      <c r="E10" s="15">
        <v>295303.38680096727</v>
      </c>
      <c r="F10" s="15">
        <v>300818.47610537848</v>
      </c>
      <c r="G10" s="15">
        <v>310825.55067580857</v>
      </c>
      <c r="H10" s="15">
        <v>321972.17388122773</v>
      </c>
      <c r="I10" s="15">
        <v>326867.25354548893</v>
      </c>
      <c r="J10" s="15">
        <v>332204.75657770468</v>
      </c>
      <c r="K10" s="15">
        <v>335905.86600743147</v>
      </c>
      <c r="L10" s="15">
        <v>346560.60167850967</v>
      </c>
      <c r="M10" s="15">
        <v>355037.15138564492</v>
      </c>
      <c r="N10" s="15">
        <v>363736.56525447743</v>
      </c>
      <c r="O10" s="15">
        <v>377301.64468417346</v>
      </c>
      <c r="P10" s="15">
        <v>380274.89276129392</v>
      </c>
      <c r="Q10" s="15">
        <v>372588.0070734538</v>
      </c>
      <c r="R10" s="15">
        <v>383334.40017534228</v>
      </c>
      <c r="S10" s="15">
        <v>390941.74660231086</v>
      </c>
      <c r="T10" s="15">
        <v>394024.38870442502</v>
      </c>
      <c r="U10" s="15">
        <v>395650.42677987425</v>
      </c>
      <c r="V10" s="15">
        <v>402305.28504963743</v>
      </c>
      <c r="W10" s="15">
        <v>411248.38429942465</v>
      </c>
      <c r="X10" s="15">
        <v>415121.79207264859</v>
      </c>
      <c r="Y10" s="15">
        <v>421610.30091870483</v>
      </c>
      <c r="Z10" s="15">
        <v>429201.23273366375</v>
      </c>
      <c r="AA10" s="15">
        <v>439199.60425477399</v>
      </c>
      <c r="AB10" s="15">
        <v>417994.9</v>
      </c>
      <c r="AC10" s="15">
        <v>445018.52912910999</v>
      </c>
      <c r="AD10" s="15">
        <v>458687.71465510014</v>
      </c>
      <c r="AE10" s="15">
        <v>463861.3577115098</v>
      </c>
    </row>
    <row r="11" spans="1:31" ht="15" customHeight="1">
      <c r="A11" s="14" t="s">
        <v>60</v>
      </c>
      <c r="B11" s="14" t="s">
        <v>59</v>
      </c>
      <c r="C11" s="15">
        <v>189742.8</v>
      </c>
      <c r="D11" s="15">
        <v>192228.5</v>
      </c>
      <c r="E11" s="15">
        <v>200615.9</v>
      </c>
      <c r="F11" s="15">
        <v>208114.5</v>
      </c>
      <c r="G11" s="15">
        <v>216177.4</v>
      </c>
      <c r="H11" s="15">
        <v>228625.4</v>
      </c>
      <c r="I11" s="15">
        <v>236804.2</v>
      </c>
      <c r="J11" s="15">
        <v>244560.7</v>
      </c>
      <c r="K11" s="15">
        <v>251865.8</v>
      </c>
      <c r="L11" s="15">
        <v>264845.40000000002</v>
      </c>
      <c r="M11" s="15">
        <v>276828.7</v>
      </c>
      <c r="N11" s="15">
        <v>290022.59999999998</v>
      </c>
      <c r="O11" s="15">
        <v>306588.90000000002</v>
      </c>
      <c r="P11" s="15">
        <v>313984</v>
      </c>
      <c r="Q11" s="15">
        <v>311073.7</v>
      </c>
      <c r="R11" s="15">
        <v>324827</v>
      </c>
      <c r="S11" s="15">
        <v>339303.2</v>
      </c>
      <c r="T11" s="15">
        <v>347256.9</v>
      </c>
      <c r="U11" s="15">
        <v>353107</v>
      </c>
      <c r="V11" s="15">
        <v>362940</v>
      </c>
      <c r="W11" s="15">
        <v>372548.9</v>
      </c>
      <c r="X11" s="15">
        <v>382874.7</v>
      </c>
      <c r="Y11" s="15">
        <v>395972</v>
      </c>
      <c r="Z11" s="15">
        <v>410351.2</v>
      </c>
      <c r="AA11" s="15">
        <v>429083.2</v>
      </c>
      <c r="AB11" s="15">
        <v>417994.9</v>
      </c>
      <c r="AC11" s="15">
        <v>452382.9</v>
      </c>
      <c r="AD11" s="15">
        <v>508199.7</v>
      </c>
      <c r="AE11" s="15">
        <v>539071.6</v>
      </c>
    </row>
    <row r="12" spans="1:31" ht="15" customHeight="1">
      <c r="A12" s="11" t="s">
        <v>40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3" t="s">
        <v>36</v>
      </c>
    </row>
    <row r="13" spans="1:31" ht="15" customHeight="1">
      <c r="A13" s="14" t="s">
        <v>57</v>
      </c>
      <c r="B13" s="14" t="s">
        <v>58</v>
      </c>
      <c r="C13" s="15">
        <v>2547923.321584221</v>
      </c>
      <c r="D13" s="15">
        <v>2622251.1089174091</v>
      </c>
      <c r="E13" s="15">
        <v>2703813.5413977206</v>
      </c>
      <c r="F13" s="15">
        <v>2781817.5562381656</v>
      </c>
      <c r="G13" s="15">
        <v>2896812.3439622833</v>
      </c>
      <c r="H13" s="15">
        <v>3039232.7015321446</v>
      </c>
      <c r="I13" s="15">
        <v>3113674.3157260809</v>
      </c>
      <c r="J13" s="15">
        <v>3149748.0875143381</v>
      </c>
      <c r="K13" s="15">
        <v>3156622.8858887171</v>
      </c>
      <c r="L13" s="15">
        <v>3229196.6732122963</v>
      </c>
      <c r="M13" s="15">
        <v>3401187.5442269915</v>
      </c>
      <c r="N13" s="15">
        <v>3583395.2002500473</v>
      </c>
      <c r="O13" s="15">
        <v>3689049.3458054117</v>
      </c>
      <c r="P13" s="15">
        <v>3720641.1827887702</v>
      </c>
      <c r="Q13" s="15">
        <v>3480477.6042031208</v>
      </c>
      <c r="R13" s="15">
        <v>3482763.5180964298</v>
      </c>
      <c r="S13" s="15">
        <v>3571094.6230160622</v>
      </c>
      <c r="T13" s="15">
        <v>3598977.0586203462</v>
      </c>
      <c r="U13" s="15">
        <v>3604225.2579970029</v>
      </c>
      <c r="V13" s="15">
        <v>3679737.073119143</v>
      </c>
      <c r="W13" s="15">
        <v>3770618.6380212167</v>
      </c>
      <c r="X13" s="15">
        <v>3906566.6939263348</v>
      </c>
      <c r="Y13" s="15">
        <v>4009410.8796751709</v>
      </c>
      <c r="Z13" s="15">
        <v>4083242.84743611</v>
      </c>
      <c r="AA13" s="15">
        <v>4145859.6068075495</v>
      </c>
      <c r="AB13" s="15">
        <v>4055431.6329999999</v>
      </c>
      <c r="AC13" s="15">
        <v>4312608.3880000003</v>
      </c>
      <c r="AD13" s="15">
        <v>4431282.4144885633</v>
      </c>
      <c r="AE13" s="15">
        <v>4438382.9511666764</v>
      </c>
    </row>
    <row r="14" spans="1:31" ht="15" customHeight="1">
      <c r="A14" s="14" t="s">
        <v>57</v>
      </c>
      <c r="B14" s="14" t="s">
        <v>59</v>
      </c>
      <c r="C14" s="15">
        <v>1685585.2649999999</v>
      </c>
      <c r="D14" s="15">
        <v>1761280.007</v>
      </c>
      <c r="E14" s="15">
        <v>1856945.608</v>
      </c>
      <c r="F14" s="15">
        <v>1915161.949</v>
      </c>
      <c r="G14" s="15">
        <v>2014908.5449999999</v>
      </c>
      <c r="H14" s="15">
        <v>2205613.4920000001</v>
      </c>
      <c r="I14" s="15">
        <v>2320221.1329999999</v>
      </c>
      <c r="J14" s="15">
        <v>2371028.5499999998</v>
      </c>
      <c r="K14" s="15">
        <v>2395110.4440000001</v>
      </c>
      <c r="L14" s="15">
        <v>2498862.804</v>
      </c>
      <c r="M14" s="15">
        <v>2704861.7349999999</v>
      </c>
      <c r="N14" s="15">
        <v>2927781.0780000002</v>
      </c>
      <c r="O14" s="15">
        <v>3099100.73</v>
      </c>
      <c r="P14" s="15">
        <v>3271108.915</v>
      </c>
      <c r="Q14" s="15">
        <v>3013920.8969999999</v>
      </c>
      <c r="R14" s="15">
        <v>3127576.318</v>
      </c>
      <c r="S14" s="15">
        <v>3266068.2480000001</v>
      </c>
      <c r="T14" s="15">
        <v>3373253.804</v>
      </c>
      <c r="U14" s="15">
        <v>3403301.0869999998</v>
      </c>
      <c r="V14" s="15">
        <v>3480903.997</v>
      </c>
      <c r="W14" s="15">
        <v>3566733.0639999998</v>
      </c>
      <c r="X14" s="15">
        <v>3664256.42</v>
      </c>
      <c r="Y14" s="15">
        <v>3840653.1880000001</v>
      </c>
      <c r="Z14" s="15">
        <v>3969922.9270000001</v>
      </c>
      <c r="AA14" s="15">
        <v>4090877.7659999998</v>
      </c>
      <c r="AB14" s="15">
        <v>4055431.6329999999</v>
      </c>
      <c r="AC14" s="15">
        <v>4511390.159</v>
      </c>
      <c r="AD14" s="15">
        <v>5254445.3169999998</v>
      </c>
      <c r="AE14" s="15">
        <v>5115010.5590000004</v>
      </c>
    </row>
    <row r="15" spans="1:31" ht="15" customHeight="1">
      <c r="A15" s="14" t="s">
        <v>60</v>
      </c>
      <c r="B15" s="14" t="s">
        <v>58</v>
      </c>
      <c r="C15" s="15">
        <v>1425848.8280688266</v>
      </c>
      <c r="D15" s="15">
        <v>1461807.1565266994</v>
      </c>
      <c r="E15" s="15">
        <v>1507433.0481349169</v>
      </c>
      <c r="F15" s="15">
        <v>1537078.534455054</v>
      </c>
      <c r="G15" s="15">
        <v>1588136.1404667164</v>
      </c>
      <c r="H15" s="15">
        <v>1661630.5565338915</v>
      </c>
      <c r="I15" s="15">
        <v>1678028.3776874156</v>
      </c>
      <c r="J15" s="15">
        <v>1683189.8494379937</v>
      </c>
      <c r="K15" s="15">
        <v>1690762.1182843398</v>
      </c>
      <c r="L15" s="15">
        <v>1726064.012985772</v>
      </c>
      <c r="M15" s="15">
        <v>1754559.4358798533</v>
      </c>
      <c r="N15" s="15">
        <v>1820273.2258638684</v>
      </c>
      <c r="O15" s="15">
        <v>1831282.6492611549</v>
      </c>
      <c r="P15" s="15">
        <v>1834554.5576804485</v>
      </c>
      <c r="Q15" s="15">
        <v>1751017.6247609579</v>
      </c>
      <c r="R15" s="15">
        <v>1777553.0755477485</v>
      </c>
      <c r="S15" s="15">
        <v>1803412.7530563555</v>
      </c>
      <c r="T15" s="15">
        <v>1803376.49265343</v>
      </c>
      <c r="U15" s="15">
        <v>1829348.9937863932</v>
      </c>
      <c r="V15" s="15">
        <v>1850048.2316582059</v>
      </c>
      <c r="W15" s="15">
        <v>1886198.6082480557</v>
      </c>
      <c r="X15" s="15">
        <v>1942417.4438506942</v>
      </c>
      <c r="Y15" s="15">
        <v>2004808.2750812613</v>
      </c>
      <c r="Z15" s="15">
        <v>2036106.909913644</v>
      </c>
      <c r="AA15" s="15">
        <v>2070355.6538175917</v>
      </c>
      <c r="AB15" s="15">
        <v>2021320.4080000001</v>
      </c>
      <c r="AC15" s="15">
        <v>2158635.798</v>
      </c>
      <c r="AD15" s="15">
        <v>2188220.3915275238</v>
      </c>
      <c r="AE15" s="15">
        <v>2219798.8850503135</v>
      </c>
    </row>
    <row r="16" spans="1:31" ht="15" customHeight="1">
      <c r="A16" s="14" t="s">
        <v>60</v>
      </c>
      <c r="B16" s="14" t="s">
        <v>59</v>
      </c>
      <c r="C16" s="15">
        <v>896752.223</v>
      </c>
      <c r="D16" s="15">
        <v>935685.58100000001</v>
      </c>
      <c r="E16" s="15">
        <v>983183.41899999999</v>
      </c>
      <c r="F16" s="15">
        <v>1009937.691</v>
      </c>
      <c r="G16" s="15">
        <v>1058977.9380000001</v>
      </c>
      <c r="H16" s="15">
        <v>1142217.8899999999</v>
      </c>
      <c r="I16" s="15">
        <v>1181873.8940000001</v>
      </c>
      <c r="J16" s="15">
        <v>1212912.1780000001</v>
      </c>
      <c r="K16" s="15">
        <v>1238161.743</v>
      </c>
      <c r="L16" s="15">
        <v>1294992.608</v>
      </c>
      <c r="M16" s="15">
        <v>1351792.4010000001</v>
      </c>
      <c r="N16" s="15">
        <v>1431976.642</v>
      </c>
      <c r="O16" s="15">
        <v>1479815.7439999999</v>
      </c>
      <c r="P16" s="15">
        <v>1554406.7830000001</v>
      </c>
      <c r="Q16" s="15">
        <v>1492609.8370000001</v>
      </c>
      <c r="R16" s="15">
        <v>1565161.1880000001</v>
      </c>
      <c r="S16" s="15">
        <v>1594903.4069999999</v>
      </c>
      <c r="T16" s="15">
        <v>1634281.9539999999</v>
      </c>
      <c r="U16" s="15">
        <v>1675416.8759999999</v>
      </c>
      <c r="V16" s="15">
        <v>1717820.4650000001</v>
      </c>
      <c r="W16" s="15">
        <v>1761018.5689999999</v>
      </c>
      <c r="X16" s="15">
        <v>1822909.4839999999</v>
      </c>
      <c r="Y16" s="15">
        <v>1903817.6529999999</v>
      </c>
      <c r="Z16" s="15">
        <v>1945814.9550000001</v>
      </c>
      <c r="AA16" s="15">
        <v>2005034.632</v>
      </c>
      <c r="AB16" s="15">
        <v>2021320.4080000001</v>
      </c>
      <c r="AC16" s="15">
        <v>2224247.5150000001</v>
      </c>
      <c r="AD16" s="15">
        <v>2494375.3769999999</v>
      </c>
      <c r="AE16" s="15">
        <v>2469029.9130000002</v>
      </c>
    </row>
    <row r="17" spans="1:31" ht="15" customHeight="1">
      <c r="A17" s="11" t="s">
        <v>41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3" t="s">
        <v>36</v>
      </c>
    </row>
    <row r="18" spans="1:31" ht="15" customHeight="1">
      <c r="A18" s="14" t="s">
        <v>57</v>
      </c>
      <c r="B18" s="14" t="s">
        <v>58</v>
      </c>
      <c r="C18" s="15">
        <v>2791047.6575411279</v>
      </c>
      <c r="D18" s="15">
        <v>2832405.652466537</v>
      </c>
      <c r="E18" s="15">
        <v>2922717.6413853448</v>
      </c>
      <c r="F18" s="15">
        <v>3050274.625734224</v>
      </c>
      <c r="G18" s="15">
        <v>3192426.6082923147</v>
      </c>
      <c r="H18" s="15">
        <v>3374767.5859192535</v>
      </c>
      <c r="I18" s="15">
        <v>3464218.5749436989</v>
      </c>
      <c r="J18" s="15">
        <v>3493063.5714044417</v>
      </c>
      <c r="K18" s="15">
        <v>3506360.5697729103</v>
      </c>
      <c r="L18" s="15">
        <v>3613157.5566690266</v>
      </c>
      <c r="M18" s="15">
        <v>3698820.5461582616</v>
      </c>
      <c r="N18" s="15">
        <v>3819210.5313865296</v>
      </c>
      <c r="O18" s="15">
        <v>3935573.5171089005</v>
      </c>
      <c r="P18" s="15">
        <v>3945077.5159427738</v>
      </c>
      <c r="Q18" s="15">
        <v>3753670.5394282285</v>
      </c>
      <c r="R18" s="15">
        <v>3854595.5270448262</v>
      </c>
      <c r="S18" s="15">
        <v>3938625.5167344292</v>
      </c>
      <c r="T18" s="15">
        <v>3931265.5176374912</v>
      </c>
      <c r="U18" s="15">
        <v>3948553.5155162686</v>
      </c>
      <c r="V18" s="15">
        <v>3998085.5094387438</v>
      </c>
      <c r="W18" s="15">
        <v>4056421.5022809771</v>
      </c>
      <c r="X18" s="15">
        <v>4106051.4961914271</v>
      </c>
      <c r="Y18" s="15">
        <v>4238291.4799657064</v>
      </c>
      <c r="Z18" s="15">
        <v>4324038.4694446363</v>
      </c>
      <c r="AA18" s="15">
        <v>4416629.4580838084</v>
      </c>
      <c r="AB18" s="15">
        <v>4075011.5</v>
      </c>
      <c r="AC18" s="15">
        <v>4387580.4616480898</v>
      </c>
      <c r="AD18" s="15">
        <v>4566617.4396804236</v>
      </c>
      <c r="AE18" s="15">
        <v>4636345.4311248707</v>
      </c>
    </row>
    <row r="19" spans="1:31" ht="15" customHeight="1">
      <c r="A19" s="14" t="s">
        <v>57</v>
      </c>
      <c r="B19" s="14" t="s">
        <v>59</v>
      </c>
      <c r="C19" s="15">
        <v>2068715.1</v>
      </c>
      <c r="D19" s="15">
        <v>2113448.6</v>
      </c>
      <c r="E19" s="15">
        <v>2198652</v>
      </c>
      <c r="F19" s="15">
        <v>2296945.7000000002</v>
      </c>
      <c r="G19" s="15">
        <v>2413850.7999999998</v>
      </c>
      <c r="H19" s="15">
        <v>2622461.7000000002</v>
      </c>
      <c r="I19" s="15">
        <v>2743180</v>
      </c>
      <c r="J19" s="15">
        <v>2802455.5</v>
      </c>
      <c r="K19" s="15">
        <v>2849038</v>
      </c>
      <c r="L19" s="15">
        <v>2981543.3</v>
      </c>
      <c r="M19" s="15">
        <v>3124467.8</v>
      </c>
      <c r="N19" s="15">
        <v>3301823.7</v>
      </c>
      <c r="O19" s="15">
        <v>3480607.2</v>
      </c>
      <c r="P19" s="15">
        <v>3589021.3</v>
      </c>
      <c r="Q19" s="15">
        <v>3405041.2</v>
      </c>
      <c r="R19" s="15">
        <v>3562583</v>
      </c>
      <c r="S19" s="15">
        <v>3710048.8</v>
      </c>
      <c r="T19" s="15">
        <v>3757021.1</v>
      </c>
      <c r="U19" s="15">
        <v>3782756.6</v>
      </c>
      <c r="V19" s="15">
        <v>3824657</v>
      </c>
      <c r="W19" s="15">
        <v>3874959</v>
      </c>
      <c r="X19" s="15">
        <v>3916430.5</v>
      </c>
      <c r="Y19" s="15">
        <v>4081058.4</v>
      </c>
      <c r="Z19" s="15">
        <v>4218828.5</v>
      </c>
      <c r="AA19" s="15">
        <v>4351548.9000000004</v>
      </c>
      <c r="AB19" s="15">
        <v>4075011.5</v>
      </c>
      <c r="AC19" s="15">
        <v>4520881.4000000004</v>
      </c>
      <c r="AD19" s="15">
        <v>5112151.4000000004</v>
      </c>
      <c r="AE19" s="15">
        <v>5287742.5999999996</v>
      </c>
    </row>
    <row r="20" spans="1:31" ht="15" customHeight="1">
      <c r="A20" s="14" t="s">
        <v>60</v>
      </c>
      <c r="B20" s="14" t="s">
        <v>58</v>
      </c>
      <c r="C20" s="15">
        <v>1480544.1439836156</v>
      </c>
      <c r="D20" s="15">
        <v>1502256.1460951208</v>
      </c>
      <c r="E20" s="15">
        <v>1540023.1497679809</v>
      </c>
      <c r="F20" s="15">
        <v>1594240.1550406073</v>
      </c>
      <c r="G20" s="15">
        <v>1648723.1603391001</v>
      </c>
      <c r="H20" s="15">
        <v>1716804.1669600094</v>
      </c>
      <c r="I20" s="15">
        <v>1749112.1701019818</v>
      </c>
      <c r="J20" s="15">
        <v>1767103.1718516131</v>
      </c>
      <c r="K20" s="15">
        <v>1782907.1733885652</v>
      </c>
      <c r="L20" s="15">
        <v>1837716.1787187625</v>
      </c>
      <c r="M20" s="15">
        <v>1869710.1818301999</v>
      </c>
      <c r="N20" s="15">
        <v>1920774.1867961939</v>
      </c>
      <c r="O20" s="15">
        <v>1971676.1917464421</v>
      </c>
      <c r="P20" s="15">
        <v>1984153.1929598358</v>
      </c>
      <c r="Q20" s="15">
        <v>1932177.1879051407</v>
      </c>
      <c r="R20" s="15">
        <v>1966850.1912771093</v>
      </c>
      <c r="S20" s="15">
        <v>2016699.1961249432</v>
      </c>
      <c r="T20" s="15">
        <v>2024705.1969035359</v>
      </c>
      <c r="U20" s="15">
        <v>2041398.1985269375</v>
      </c>
      <c r="V20" s="15">
        <v>2065887.2009085049</v>
      </c>
      <c r="W20" s="15">
        <v>2082816.2025548625</v>
      </c>
      <c r="X20" s="15">
        <v>2096973.2039316343</v>
      </c>
      <c r="Y20" s="15">
        <v>2137971.2079187096</v>
      </c>
      <c r="Z20" s="15">
        <v>2172667.2112929169</v>
      </c>
      <c r="AA20" s="15">
        <v>2218422.2157426123</v>
      </c>
      <c r="AB20" s="15">
        <v>2056545.2</v>
      </c>
      <c r="AC20" s="15">
        <v>2191103.2130858302</v>
      </c>
      <c r="AD20" s="15">
        <v>2253258.2191304322</v>
      </c>
      <c r="AE20" s="15">
        <v>2285544.2222702629</v>
      </c>
    </row>
    <row r="21" spans="1:31" ht="15" customHeight="1">
      <c r="A21" s="14" t="s">
        <v>60</v>
      </c>
      <c r="B21" s="14" t="s">
        <v>59</v>
      </c>
      <c r="C21" s="15">
        <v>1085115.5</v>
      </c>
      <c r="D21" s="15">
        <v>1110431.3</v>
      </c>
      <c r="E21" s="15">
        <v>1149286.3</v>
      </c>
      <c r="F21" s="15">
        <v>1199979.8999999999</v>
      </c>
      <c r="G21" s="15">
        <v>1243960.6000000001</v>
      </c>
      <c r="H21" s="15">
        <v>1319254.3</v>
      </c>
      <c r="I21" s="15">
        <v>1373817.1</v>
      </c>
      <c r="J21" s="15">
        <v>1417481.7</v>
      </c>
      <c r="K21" s="15">
        <v>1457776.7</v>
      </c>
      <c r="L21" s="15">
        <v>1521910</v>
      </c>
      <c r="M21" s="15">
        <v>1579667.7</v>
      </c>
      <c r="N21" s="15">
        <v>1649439.9</v>
      </c>
      <c r="O21" s="15">
        <v>1736159.9</v>
      </c>
      <c r="P21" s="15">
        <v>1787460.6</v>
      </c>
      <c r="Q21" s="15">
        <v>1743573.3</v>
      </c>
      <c r="R21" s="15">
        <v>1792597.6</v>
      </c>
      <c r="S21" s="15">
        <v>1845782.1</v>
      </c>
      <c r="T21" s="15">
        <v>1866716.6</v>
      </c>
      <c r="U21" s="15">
        <v>1894345</v>
      </c>
      <c r="V21" s="15">
        <v>1921806.4</v>
      </c>
      <c r="W21" s="15">
        <v>1960327.3</v>
      </c>
      <c r="X21" s="15">
        <v>1983737.7</v>
      </c>
      <c r="Y21" s="15">
        <v>2029705.8</v>
      </c>
      <c r="Z21" s="15">
        <v>2081977.9</v>
      </c>
      <c r="AA21" s="15">
        <v>2150689.7999999998</v>
      </c>
      <c r="AB21" s="15">
        <v>2056545.2</v>
      </c>
      <c r="AC21" s="15">
        <v>2212764.4</v>
      </c>
      <c r="AD21" s="15">
        <v>2371278.4</v>
      </c>
      <c r="AE21" s="15">
        <v>2536590</v>
      </c>
    </row>
    <row r="22" spans="1:31" ht="15" customHeight="1">
      <c r="A22" s="11" t="s">
        <v>70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3" t="s">
        <v>36</v>
      </c>
    </row>
    <row r="23" spans="1:31" ht="15" customHeight="1">
      <c r="A23" s="14" t="s">
        <v>57</v>
      </c>
      <c r="B23" s="14" t="s">
        <v>58</v>
      </c>
      <c r="C23" s="15">
        <v>4143792.1858651917</v>
      </c>
      <c r="D23" s="15">
        <v>4205905.1762277884</v>
      </c>
      <c r="E23" s="15">
        <v>4302064.805600143</v>
      </c>
      <c r="F23" s="15">
        <v>4455234.1156108221</v>
      </c>
      <c r="G23" s="15">
        <v>4622180.570950524</v>
      </c>
      <c r="H23" s="15">
        <v>4809136.959070811</v>
      </c>
      <c r="I23" s="15">
        <v>4908782.4452826763</v>
      </c>
      <c r="J23" s="15">
        <v>4864427.3378432672</v>
      </c>
      <c r="K23" s="15">
        <v>4910435.6671575159</v>
      </c>
      <c r="L23" s="15">
        <v>5009138.8627481684</v>
      </c>
      <c r="M23" s="15">
        <v>5114891.1477559106</v>
      </c>
      <c r="N23" s="15">
        <v>5345366.9044348588</v>
      </c>
      <c r="O23" s="15">
        <v>5579906.2992085442</v>
      </c>
      <c r="P23" s="15">
        <v>5680754.9814679241</v>
      </c>
      <c r="Q23" s="15">
        <v>5304634.7558386754</v>
      </c>
      <c r="R23" s="15">
        <v>5601839.6464289036</v>
      </c>
      <c r="S23" s="15">
        <v>5845724.4097203556</v>
      </c>
      <c r="T23" s="15">
        <v>5813828.253769638</v>
      </c>
      <c r="U23" s="15">
        <v>5806820.0695350943</v>
      </c>
      <c r="V23" s="15">
        <v>5933755.8723887783</v>
      </c>
      <c r="W23" s="15">
        <v>6055915.2322020344</v>
      </c>
      <c r="X23" s="15">
        <v>6191772.2723654844</v>
      </c>
      <c r="Y23" s="15">
        <v>6366148.4150496228</v>
      </c>
      <c r="Z23" s="15">
        <v>6482629.2311327998</v>
      </c>
      <c r="AA23" s="15">
        <v>6554711.8591132592</v>
      </c>
      <c r="AB23" s="15">
        <v>6329832</v>
      </c>
      <c r="AC23" s="15">
        <v>6557168</v>
      </c>
      <c r="AD23" s="15">
        <v>6773238.0164029365</v>
      </c>
      <c r="AE23" s="15">
        <v>6787110.3941057604</v>
      </c>
    </row>
    <row r="24" spans="1:31" ht="15" customHeight="1">
      <c r="A24" s="14" t="s">
        <v>57</v>
      </c>
      <c r="B24" s="14" t="s">
        <v>59</v>
      </c>
      <c r="C24" s="15">
        <v>3222142</v>
      </c>
      <c r="D24" s="15">
        <v>3274504</v>
      </c>
      <c r="E24" s="15">
        <v>3367293</v>
      </c>
      <c r="F24" s="15">
        <v>3481321</v>
      </c>
      <c r="G24" s="15">
        <v>3604164</v>
      </c>
      <c r="H24" s="15">
        <v>3785177</v>
      </c>
      <c r="I24" s="15">
        <v>3901673</v>
      </c>
      <c r="J24" s="15">
        <v>3896441</v>
      </c>
      <c r="K24" s="15">
        <v>3963842</v>
      </c>
      <c r="L24" s="15">
        <v>4093053</v>
      </c>
      <c r="M24" s="15">
        <v>4229317</v>
      </c>
      <c r="N24" s="15">
        <v>4473332</v>
      </c>
      <c r="O24" s="15">
        <v>4723700</v>
      </c>
      <c r="P24" s="15">
        <v>4891666</v>
      </c>
      <c r="Q24" s="15">
        <v>4555414</v>
      </c>
      <c r="R24" s="15">
        <v>4875375</v>
      </c>
      <c r="S24" s="15">
        <v>5218900</v>
      </c>
      <c r="T24" s="15">
        <v>5259518</v>
      </c>
      <c r="U24" s="15">
        <v>5307190</v>
      </c>
      <c r="V24" s="15">
        <v>5484187</v>
      </c>
      <c r="W24" s="15">
        <v>5617824</v>
      </c>
      <c r="X24" s="15">
        <v>5765492</v>
      </c>
      <c r="Y24" s="15">
        <v>6056270</v>
      </c>
      <c r="Z24" s="15">
        <v>6317725</v>
      </c>
      <c r="AA24" s="15">
        <v>6491932</v>
      </c>
      <c r="AB24" s="15">
        <v>6329832</v>
      </c>
      <c r="AC24" s="15">
        <v>6856211</v>
      </c>
      <c r="AD24" s="15">
        <v>7817428</v>
      </c>
      <c r="AE24" s="15">
        <v>8127610</v>
      </c>
    </row>
    <row r="25" spans="1:31" ht="15" customHeight="1">
      <c r="A25" s="14" t="s">
        <v>60</v>
      </c>
      <c r="B25" s="14" t="s">
        <v>58</v>
      </c>
      <c r="C25" s="15">
        <v>2273090.5849652672</v>
      </c>
      <c r="D25" s="15">
        <v>2291466.3969374862</v>
      </c>
      <c r="E25" s="15">
        <v>2338830.318565012</v>
      </c>
      <c r="F25" s="15">
        <v>2391424.6663131206</v>
      </c>
      <c r="G25" s="15">
        <v>2437335.0496930387</v>
      </c>
      <c r="H25" s="15">
        <v>2513056.9078290365</v>
      </c>
      <c r="I25" s="15">
        <v>2562324.0176209593</v>
      </c>
      <c r="J25" s="15">
        <v>2563679.3545233109</v>
      </c>
      <c r="K25" s="15">
        <v>2549980.1375077544</v>
      </c>
      <c r="L25" s="15">
        <v>2590105.024378302</v>
      </c>
      <c r="M25" s="15">
        <v>2612921.2961509931</v>
      </c>
      <c r="N25" s="15">
        <v>2716096.4507096745</v>
      </c>
      <c r="O25" s="15">
        <v>2807039.5470454805</v>
      </c>
      <c r="P25" s="15">
        <v>2833923.4844796965</v>
      </c>
      <c r="Q25" s="15">
        <v>2657586.7764457697</v>
      </c>
      <c r="R25" s="15">
        <v>2779767.2701217262</v>
      </c>
      <c r="S25" s="15">
        <v>2884056.5411776686</v>
      </c>
      <c r="T25" s="15">
        <v>2898486.4528438528</v>
      </c>
      <c r="U25" s="15">
        <v>2912021.4547924288</v>
      </c>
      <c r="V25" s="15">
        <v>2977350.9824410854</v>
      </c>
      <c r="W25" s="15">
        <v>3020260.5027363473</v>
      </c>
      <c r="X25" s="15">
        <v>3089739.3385268911</v>
      </c>
      <c r="Y25" s="15">
        <v>3179497.5215346976</v>
      </c>
      <c r="Z25" s="15">
        <v>3218090.597897633</v>
      </c>
      <c r="AA25" s="15">
        <v>3240115.8403914119</v>
      </c>
      <c r="AB25" s="15">
        <v>3100097</v>
      </c>
      <c r="AC25" s="15">
        <v>3226089.9999999995</v>
      </c>
      <c r="AD25" s="15">
        <v>3295954.49418579</v>
      </c>
      <c r="AE25" s="15">
        <v>3278483.1203098418</v>
      </c>
    </row>
    <row r="26" spans="1:31" ht="15" customHeight="1">
      <c r="A26" s="14" t="s">
        <v>60</v>
      </c>
      <c r="B26" s="14" t="s">
        <v>59</v>
      </c>
      <c r="C26" s="15">
        <v>1719432</v>
      </c>
      <c r="D26" s="15">
        <v>1743857</v>
      </c>
      <c r="E26" s="15">
        <v>1779970</v>
      </c>
      <c r="F26" s="15">
        <v>1828375</v>
      </c>
      <c r="G26" s="15">
        <v>1868803</v>
      </c>
      <c r="H26" s="15">
        <v>1915279</v>
      </c>
      <c r="I26" s="15">
        <v>1977509</v>
      </c>
      <c r="J26" s="15">
        <v>2003527</v>
      </c>
      <c r="K26" s="15">
        <v>2015904</v>
      </c>
      <c r="L26" s="15">
        <v>2069017</v>
      </c>
      <c r="M26" s="15">
        <v>2095171</v>
      </c>
      <c r="N26" s="15">
        <v>2184869</v>
      </c>
      <c r="O26" s="15">
        <v>2275687</v>
      </c>
      <c r="P26" s="15">
        <v>2316889</v>
      </c>
      <c r="Q26" s="15">
        <v>2223746</v>
      </c>
      <c r="R26" s="15">
        <v>2341162</v>
      </c>
      <c r="S26" s="15">
        <v>2451563</v>
      </c>
      <c r="T26" s="15">
        <v>2499101</v>
      </c>
      <c r="U26" s="15">
        <v>2555938</v>
      </c>
      <c r="V26" s="15">
        <v>2662091</v>
      </c>
      <c r="W26" s="15">
        <v>2753317</v>
      </c>
      <c r="X26" s="15">
        <v>2852146</v>
      </c>
      <c r="Y26" s="15">
        <v>2977318</v>
      </c>
      <c r="Z26" s="15">
        <v>3069316</v>
      </c>
      <c r="AA26" s="15">
        <v>3161673</v>
      </c>
      <c r="AB26" s="15">
        <v>3100097</v>
      </c>
      <c r="AC26" s="15">
        <v>3294085</v>
      </c>
      <c r="AD26" s="15">
        <v>3591874</v>
      </c>
      <c r="AE26" s="15">
        <v>3853937</v>
      </c>
    </row>
    <row r="27" spans="1:31" ht="15" customHeight="1">
      <c r="A27" s="11" t="s">
        <v>71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3" t="s">
        <v>36</v>
      </c>
    </row>
    <row r="28" spans="1:31" ht="15" customHeight="1">
      <c r="A28" s="14" t="s">
        <v>57</v>
      </c>
      <c r="B28" s="14" t="s">
        <v>58</v>
      </c>
      <c r="C28" s="15">
        <v>2846594.6925067995</v>
      </c>
      <c r="D28" s="15">
        <v>2880844.805010533</v>
      </c>
      <c r="E28" s="15">
        <v>2981091.416289751</v>
      </c>
      <c r="F28" s="15">
        <v>3062682.3206417677</v>
      </c>
      <c r="G28" s="15">
        <v>3155088.474034965</v>
      </c>
      <c r="H28" s="15">
        <v>3309657.0858892058</v>
      </c>
      <c r="I28" s="15">
        <v>3390149.5732251853</v>
      </c>
      <c r="J28" s="15">
        <v>3414238.6030182266</v>
      </c>
      <c r="K28" s="15">
        <v>3427686.8170785559</v>
      </c>
      <c r="L28" s="15">
        <v>3475061.0885543092</v>
      </c>
      <c r="M28" s="15">
        <v>3516170.2789673684</v>
      </c>
      <c r="N28" s="15">
        <v>3600309.1690667747</v>
      </c>
      <c r="O28" s="15">
        <v>3687756.3978591925</v>
      </c>
      <c r="P28" s="15">
        <v>3620707.9201495405</v>
      </c>
      <c r="Q28" s="15">
        <v>3320514.0009708749</v>
      </c>
      <c r="R28" s="15">
        <v>3423777.4988985108</v>
      </c>
      <c r="S28" s="15">
        <v>3428014.6616916498</v>
      </c>
      <c r="T28" s="15">
        <v>3278747.138971888</v>
      </c>
      <c r="U28" s="15">
        <v>3205040.8084267126</v>
      </c>
      <c r="V28" s="15">
        <v>3203838.4740426829</v>
      </c>
      <c r="W28" s="15">
        <v>3249382.3862560876</v>
      </c>
      <c r="X28" s="15">
        <v>3273453.5989022069</v>
      </c>
      <c r="Y28" s="15">
        <v>3358096.1903438168</v>
      </c>
      <c r="Z28" s="15">
        <v>3398314.0811504223</v>
      </c>
      <c r="AA28" s="15">
        <v>3406810.3111371584</v>
      </c>
      <c r="AB28" s="15">
        <v>3135198.2</v>
      </c>
      <c r="AC28" s="15">
        <v>3466954.6000000094</v>
      </c>
      <c r="AD28" s="15">
        <v>3659036.0950216879</v>
      </c>
      <c r="AE28" s="15">
        <v>3695557.2664842447</v>
      </c>
    </row>
    <row r="29" spans="1:31" ht="15" customHeight="1">
      <c r="A29" s="14" t="s">
        <v>57</v>
      </c>
      <c r="B29" s="14" t="s">
        <v>59</v>
      </c>
      <c r="C29" s="15">
        <v>1851859.6</v>
      </c>
      <c r="D29" s="15">
        <v>1937093.8</v>
      </c>
      <c r="E29" s="15">
        <v>2041964.7</v>
      </c>
      <c r="F29" s="15">
        <v>2131819.7000000002</v>
      </c>
      <c r="G29" s="15">
        <v>2224072.6</v>
      </c>
      <c r="H29" s="15">
        <v>2412788.4</v>
      </c>
      <c r="I29" s="15">
        <v>2539477.7000000002</v>
      </c>
      <c r="J29" s="15">
        <v>2614562.4</v>
      </c>
      <c r="K29" s="15">
        <v>2692325.7</v>
      </c>
      <c r="L29" s="15">
        <v>2808565.7</v>
      </c>
      <c r="M29" s="15">
        <v>2921192.9</v>
      </c>
      <c r="N29" s="15">
        <v>3075514.9</v>
      </c>
      <c r="O29" s="15">
        <v>3232583</v>
      </c>
      <c r="P29" s="15">
        <v>3291040.5</v>
      </c>
      <c r="Q29" s="15">
        <v>3003770.4</v>
      </c>
      <c r="R29" s="15">
        <v>3143823.3</v>
      </c>
      <c r="S29" s="15">
        <v>3243109.1</v>
      </c>
      <c r="T29" s="15">
        <v>3159395.4</v>
      </c>
      <c r="U29" s="15">
        <v>3107385.2</v>
      </c>
      <c r="V29" s="15">
        <v>3116242.6</v>
      </c>
      <c r="W29" s="15">
        <v>3147948.9</v>
      </c>
      <c r="X29" s="15">
        <v>3160352.3</v>
      </c>
      <c r="Y29" s="15">
        <v>3281028.7</v>
      </c>
      <c r="Z29" s="15">
        <v>3365583.8</v>
      </c>
      <c r="AA29" s="15">
        <v>3400989</v>
      </c>
      <c r="AB29" s="15">
        <v>3135198.2</v>
      </c>
      <c r="AC29" s="15">
        <v>3579104.6</v>
      </c>
      <c r="AD29" s="15">
        <v>4113127.6</v>
      </c>
      <c r="AE29" s="15">
        <v>4197216.4000000004</v>
      </c>
    </row>
    <row r="30" spans="1:31" ht="15" customHeight="1">
      <c r="A30" s="14" t="s">
        <v>60</v>
      </c>
      <c r="B30" s="14" t="s">
        <v>58</v>
      </c>
      <c r="C30" s="15">
        <v>1409966.6687901055</v>
      </c>
      <c r="D30" s="15">
        <v>1428126.8513869278</v>
      </c>
      <c r="E30" s="15">
        <v>1450828.6941716392</v>
      </c>
      <c r="F30" s="15">
        <v>1475441.7182913434</v>
      </c>
      <c r="G30" s="15">
        <v>1498532.1767279373</v>
      </c>
      <c r="H30" s="15">
        <v>1555420.7261260713</v>
      </c>
      <c r="I30" s="15">
        <v>1584208.5454890684</v>
      </c>
      <c r="J30" s="15">
        <v>1589998.0626192337</v>
      </c>
      <c r="K30" s="15">
        <v>1591110.1339752853</v>
      </c>
      <c r="L30" s="15">
        <v>1616298.7949513611</v>
      </c>
      <c r="M30" s="15">
        <v>1629446.4807788737</v>
      </c>
      <c r="N30" s="15">
        <v>1660516.4807678019</v>
      </c>
      <c r="O30" s="15">
        <v>1686486.1875677884</v>
      </c>
      <c r="P30" s="15">
        <v>1674669.9858427586</v>
      </c>
      <c r="Q30" s="15">
        <v>1583462.460853765</v>
      </c>
      <c r="R30" s="15">
        <v>1612391.7460710711</v>
      </c>
      <c r="S30" s="15">
        <v>1624153.0372475989</v>
      </c>
      <c r="T30" s="15">
        <v>1580720.1055174775</v>
      </c>
      <c r="U30" s="15">
        <v>1556032.7968935065</v>
      </c>
      <c r="V30" s="15">
        <v>1556866.496365943</v>
      </c>
      <c r="W30" s="15">
        <v>1570418.7087012869</v>
      </c>
      <c r="X30" s="15">
        <v>1591745.6222579293</v>
      </c>
      <c r="Y30" s="15">
        <v>1617270.1443135759</v>
      </c>
      <c r="Z30" s="15">
        <v>1632368.2707700329</v>
      </c>
      <c r="AA30" s="15">
        <v>1640352.2690173259</v>
      </c>
      <c r="AB30" s="15">
        <v>1502860.8</v>
      </c>
      <c r="AC30" s="15">
        <v>1623720.9999999998</v>
      </c>
      <c r="AD30" s="15">
        <v>1687541.8951924257</v>
      </c>
      <c r="AE30" s="15">
        <v>1705884.2990247295</v>
      </c>
    </row>
    <row r="31" spans="1:31" ht="15" customHeight="1">
      <c r="A31" s="14" t="s">
        <v>60</v>
      </c>
      <c r="B31" s="14" t="s">
        <v>59</v>
      </c>
      <c r="C31" s="15">
        <v>893037.2</v>
      </c>
      <c r="D31" s="15">
        <v>947689.7</v>
      </c>
      <c r="E31" s="15">
        <v>984597.3</v>
      </c>
      <c r="F31" s="15">
        <v>1021600.1</v>
      </c>
      <c r="G31" s="15">
        <v>1051978.5</v>
      </c>
      <c r="H31" s="15">
        <v>1112455.8999999999</v>
      </c>
      <c r="I31" s="15">
        <v>1175476.8</v>
      </c>
      <c r="J31" s="15">
        <v>1217299.8999999999</v>
      </c>
      <c r="K31" s="15">
        <v>1261478.2</v>
      </c>
      <c r="L31" s="15">
        <v>1310293</v>
      </c>
      <c r="M31" s="15">
        <v>1346105.3</v>
      </c>
      <c r="N31" s="15">
        <v>1391185.8</v>
      </c>
      <c r="O31" s="15">
        <v>1449716.8</v>
      </c>
      <c r="P31" s="15">
        <v>1477269.4</v>
      </c>
      <c r="Q31" s="15">
        <v>1425156.9</v>
      </c>
      <c r="R31" s="15">
        <v>1449430.4</v>
      </c>
      <c r="S31" s="15">
        <v>1480874.8</v>
      </c>
      <c r="T31" s="15">
        <v>1458006.7</v>
      </c>
      <c r="U31" s="15">
        <v>1451514.3</v>
      </c>
      <c r="V31" s="15">
        <v>1462744.6</v>
      </c>
      <c r="W31" s="15">
        <v>1488049</v>
      </c>
      <c r="X31" s="15">
        <v>1522753.8</v>
      </c>
      <c r="Y31" s="15">
        <v>1557795.8</v>
      </c>
      <c r="Z31" s="15">
        <v>1589576.2</v>
      </c>
      <c r="AA31" s="15">
        <v>1611368.5</v>
      </c>
      <c r="AB31" s="15">
        <v>1502860.8</v>
      </c>
      <c r="AC31" s="15">
        <v>1636963.6</v>
      </c>
      <c r="AD31" s="15">
        <v>1764473.8</v>
      </c>
      <c r="AE31" s="15">
        <v>1876602.6</v>
      </c>
    </row>
    <row r="32" spans="1:31" ht="15" customHeight="1">
      <c r="A32" s="11" t="s">
        <v>45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3" t="s">
        <v>36</v>
      </c>
    </row>
    <row r="33" spans="1:32" ht="15" customHeight="1">
      <c r="A33" s="14" t="s">
        <v>57</v>
      </c>
      <c r="B33" s="14" t="s">
        <v>58</v>
      </c>
      <c r="C33" s="15">
        <v>898597.25865770981</v>
      </c>
      <c r="D33" s="15">
        <v>939735.56525853847</v>
      </c>
      <c r="E33" s="15">
        <v>991891.31328857923</v>
      </c>
      <c r="F33" s="15">
        <v>1047973.6227576693</v>
      </c>
      <c r="G33" s="15">
        <v>1103778.5524003839</v>
      </c>
      <c r="H33" s="15">
        <v>1156788.809148188</v>
      </c>
      <c r="I33" s="15">
        <v>1182809.1529127224</v>
      </c>
      <c r="J33" s="15">
        <v>1180839.4864999019</v>
      </c>
      <c r="K33" s="15">
        <v>1177392.7938275917</v>
      </c>
      <c r="L33" s="15">
        <v>1201403.453041191</v>
      </c>
      <c r="M33" s="15">
        <v>1230879.7689397705</v>
      </c>
      <c r="N33" s="15">
        <v>1274254.8950991977</v>
      </c>
      <c r="O33" s="15">
        <v>1325601.8795079826</v>
      </c>
      <c r="P33" s="15">
        <v>1352941.3261713679</v>
      </c>
      <c r="Q33" s="15">
        <v>1304732.3400532382</v>
      </c>
      <c r="R33" s="15">
        <v>1315055.9411168294</v>
      </c>
      <c r="S33" s="15">
        <v>1355757.1166690851</v>
      </c>
      <c r="T33" s="15">
        <v>1351990.2778224493</v>
      </c>
      <c r="U33" s="15">
        <v>1357401.3628591208</v>
      </c>
      <c r="V33" s="15">
        <v>1389747.7399551542</v>
      </c>
      <c r="W33" s="15">
        <v>1443251.8402548973</v>
      </c>
      <c r="X33" s="15">
        <v>1485925.832763412</v>
      </c>
      <c r="Y33" s="15">
        <v>1538122.6596686884</v>
      </c>
      <c r="Z33" s="15">
        <v>1601456.0899097291</v>
      </c>
      <c r="AA33" s="15">
        <v>1633951.2726693323</v>
      </c>
      <c r="AB33" s="15">
        <v>1573914</v>
      </c>
      <c r="AC33" s="15">
        <v>1656093</v>
      </c>
      <c r="AD33" s="15">
        <v>1735711.0987463968</v>
      </c>
      <c r="AE33" s="15">
        <v>1733349.3344491685</v>
      </c>
    </row>
    <row r="34" spans="1:32" ht="15" customHeight="1">
      <c r="A34" s="14" t="s">
        <v>57</v>
      </c>
      <c r="B34" s="14" t="s">
        <v>59</v>
      </c>
      <c r="C34" s="15">
        <v>592653</v>
      </c>
      <c r="D34" s="15">
        <v>628103</v>
      </c>
      <c r="E34" s="15">
        <v>677228</v>
      </c>
      <c r="F34" s="15">
        <v>721160</v>
      </c>
      <c r="G34" s="15">
        <v>768810</v>
      </c>
      <c r="H34" s="15">
        <v>844418</v>
      </c>
      <c r="I34" s="15">
        <v>894163</v>
      </c>
      <c r="J34" s="15">
        <v>916457</v>
      </c>
      <c r="K34" s="15">
        <v>930561</v>
      </c>
      <c r="L34" s="15">
        <v>964259</v>
      </c>
      <c r="M34" s="15">
        <v>1014469</v>
      </c>
      <c r="N34" s="15">
        <v>1075574</v>
      </c>
      <c r="O34" s="15">
        <v>1144773</v>
      </c>
      <c r="P34" s="15">
        <v>1204623</v>
      </c>
      <c r="Q34" s="15">
        <v>1153249</v>
      </c>
      <c r="R34" s="15">
        <v>1192983</v>
      </c>
      <c r="S34" s="15">
        <v>1262956</v>
      </c>
      <c r="T34" s="15">
        <v>1284508</v>
      </c>
      <c r="U34" s="15">
        <v>1290536</v>
      </c>
      <c r="V34" s="15">
        <v>1315224</v>
      </c>
      <c r="W34" s="15">
        <v>1357585</v>
      </c>
      <c r="X34" s="15">
        <v>1386436</v>
      </c>
      <c r="Y34" s="15">
        <v>1463821</v>
      </c>
      <c r="Z34" s="15">
        <v>1558226</v>
      </c>
      <c r="AA34" s="15">
        <v>1622350</v>
      </c>
      <c r="AB34" s="15">
        <v>1573914</v>
      </c>
      <c r="AC34" s="15">
        <v>1740104</v>
      </c>
      <c r="AD34" s="15">
        <v>2010010</v>
      </c>
      <c r="AE34" s="15">
        <v>2073763</v>
      </c>
    </row>
    <row r="35" spans="1:32" ht="15" customHeight="1">
      <c r="A35" s="14" t="s">
        <v>60</v>
      </c>
      <c r="B35" s="14" t="s">
        <v>58</v>
      </c>
      <c r="C35" s="15">
        <v>457906.47307490901</v>
      </c>
      <c r="D35" s="15">
        <v>472186.88192071655</v>
      </c>
      <c r="E35" s="15">
        <v>492866.70984815288</v>
      </c>
      <c r="F35" s="15">
        <v>515567.639592455</v>
      </c>
      <c r="G35" s="15">
        <v>540182.56747393089</v>
      </c>
      <c r="H35" s="15">
        <v>564177.61082541803</v>
      </c>
      <c r="I35" s="15">
        <v>577467.23967345338</v>
      </c>
      <c r="J35" s="15">
        <v>578733.58283914661</v>
      </c>
      <c r="K35" s="15">
        <v>579085.35035271687</v>
      </c>
      <c r="L35" s="15">
        <v>591271.22259857203</v>
      </c>
      <c r="M35" s="15">
        <v>603496.87743391958</v>
      </c>
      <c r="N35" s="15">
        <v>624319.58616061579</v>
      </c>
      <c r="O35" s="15">
        <v>649174.83813264628</v>
      </c>
      <c r="P35" s="15">
        <v>665025.78427885019</v>
      </c>
      <c r="Q35" s="15">
        <v>642970.59163650498</v>
      </c>
      <c r="R35" s="15">
        <v>652540.27517362393</v>
      </c>
      <c r="S35" s="15">
        <v>666379.85752894485</v>
      </c>
      <c r="T35" s="15">
        <v>661439.42920076312</v>
      </c>
      <c r="U35" s="15">
        <v>663883.93866150547</v>
      </c>
      <c r="V35" s="15">
        <v>674862.12372822047</v>
      </c>
      <c r="W35" s="15">
        <v>687897.30347143358</v>
      </c>
      <c r="X35" s="15">
        <v>703337.08658112318</v>
      </c>
      <c r="Y35" s="15">
        <v>722934.75155615225</v>
      </c>
      <c r="Z35" s="15">
        <v>738923.72270938463</v>
      </c>
      <c r="AA35" s="15">
        <v>756589.23810610711</v>
      </c>
      <c r="AB35" s="15">
        <v>726149</v>
      </c>
      <c r="AC35" s="15">
        <v>774694</v>
      </c>
      <c r="AD35" s="15">
        <v>818692.44695034926</v>
      </c>
      <c r="AE35" s="15">
        <v>814136.13617647428</v>
      </c>
    </row>
    <row r="36" spans="1:32" ht="15" customHeight="1">
      <c r="A36" s="14" t="s">
        <v>60</v>
      </c>
      <c r="B36" s="14" t="s">
        <v>59</v>
      </c>
      <c r="C36" s="15">
        <v>299747</v>
      </c>
      <c r="D36" s="15">
        <v>311993</v>
      </c>
      <c r="E36" s="15">
        <v>333529</v>
      </c>
      <c r="F36" s="15">
        <v>355882</v>
      </c>
      <c r="G36" s="15">
        <v>376540</v>
      </c>
      <c r="H36" s="15">
        <v>405973</v>
      </c>
      <c r="I36" s="15">
        <v>430475</v>
      </c>
      <c r="J36" s="15">
        <v>449144</v>
      </c>
      <c r="K36" s="15">
        <v>459576</v>
      </c>
      <c r="L36" s="15">
        <v>473572</v>
      </c>
      <c r="M36" s="15">
        <v>492241</v>
      </c>
      <c r="N36" s="15">
        <v>522057</v>
      </c>
      <c r="O36" s="15">
        <v>554653</v>
      </c>
      <c r="P36" s="15">
        <v>580170</v>
      </c>
      <c r="Q36" s="15">
        <v>564180</v>
      </c>
      <c r="R36" s="15">
        <v>575705</v>
      </c>
      <c r="S36" s="15">
        <v>589169</v>
      </c>
      <c r="T36" s="15">
        <v>593115</v>
      </c>
      <c r="U36" s="15">
        <v>598320</v>
      </c>
      <c r="V36" s="15">
        <v>609309</v>
      </c>
      <c r="W36" s="15">
        <v>627626</v>
      </c>
      <c r="X36" s="15">
        <v>644312</v>
      </c>
      <c r="Y36" s="15">
        <v>671934</v>
      </c>
      <c r="Z36" s="15">
        <v>703557</v>
      </c>
      <c r="AA36" s="15">
        <v>739508</v>
      </c>
      <c r="AB36" s="15">
        <v>726149</v>
      </c>
      <c r="AC36" s="15">
        <v>791730</v>
      </c>
      <c r="AD36" s="15">
        <v>888174</v>
      </c>
      <c r="AE36" s="15">
        <v>944801</v>
      </c>
    </row>
    <row r="37" spans="1:32" ht="15" customHeight="1">
      <c r="A37" s="17" t="s">
        <v>46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3" t="s">
        <v>36</v>
      </c>
    </row>
    <row r="38" spans="1:32" ht="15" customHeight="1">
      <c r="A38" s="14" t="s">
        <v>57</v>
      </c>
      <c r="B38" s="14" t="s">
        <v>58</v>
      </c>
      <c r="C38" s="15">
        <v>5257653.7855301946</v>
      </c>
      <c r="D38" s="15">
        <v>5338184.4775606114</v>
      </c>
      <c r="E38" s="15">
        <v>5543336.2308389349</v>
      </c>
      <c r="F38" s="15">
        <v>5804874.8995042723</v>
      </c>
      <c r="G38" s="15">
        <v>6044273.0542613463</v>
      </c>
      <c r="H38" s="15">
        <v>6384933.0876839785</v>
      </c>
      <c r="I38" s="15">
        <v>6462121.2643885454</v>
      </c>
      <c r="J38" s="15">
        <v>6500899.1424560742</v>
      </c>
      <c r="K38" s="15">
        <v>6567597.7954792213</v>
      </c>
      <c r="L38" s="15">
        <v>6826791.7088954542</v>
      </c>
      <c r="M38" s="15">
        <v>7051811.4992968347</v>
      </c>
      <c r="N38" s="15">
        <v>7396047.5649289265</v>
      </c>
      <c r="O38" s="15">
        <v>7701075.2954094419</v>
      </c>
      <c r="P38" s="15">
        <v>7683569.2258786028</v>
      </c>
      <c r="Q38" s="15">
        <v>7184237.5643438734</v>
      </c>
      <c r="R38" s="15">
        <v>7528612.2377948109</v>
      </c>
      <c r="S38" s="15">
        <v>7814906.8795531057</v>
      </c>
      <c r="T38" s="15">
        <v>7772340.117816641</v>
      </c>
      <c r="U38" s="15">
        <v>7795368.107577933</v>
      </c>
      <c r="V38" s="15">
        <v>7970801.785456175</v>
      </c>
      <c r="W38" s="15">
        <v>8308539.7061145445</v>
      </c>
      <c r="X38" s="15">
        <v>8555490.7351783849</v>
      </c>
      <c r="Y38" s="15">
        <v>8793764.185715504</v>
      </c>
      <c r="Z38" s="15">
        <v>9022642.5064806454</v>
      </c>
      <c r="AA38" s="15">
        <v>9241138.2808652725</v>
      </c>
      <c r="AB38" s="15">
        <v>9013072</v>
      </c>
      <c r="AC38" s="15">
        <v>9427113</v>
      </c>
      <c r="AD38" s="15">
        <v>9724693.8414056934</v>
      </c>
      <c r="AE38" s="15">
        <v>9846297.1220894959</v>
      </c>
    </row>
    <row r="39" spans="1:32" ht="15" customHeight="1">
      <c r="A39" s="14" t="s">
        <v>57</v>
      </c>
      <c r="B39" s="14" t="s">
        <v>59</v>
      </c>
      <c r="C39" s="15">
        <v>3439219</v>
      </c>
      <c r="D39" s="15">
        <v>3513544</v>
      </c>
      <c r="E39" s="15">
        <v>3717598</v>
      </c>
      <c r="F39" s="15">
        <v>3899262</v>
      </c>
      <c r="G39" s="15">
        <v>4105957</v>
      </c>
      <c r="H39" s="15">
        <v>4439449</v>
      </c>
      <c r="I39" s="15">
        <v>4632218</v>
      </c>
      <c r="J39" s="15">
        <v>4724407</v>
      </c>
      <c r="K39" s="15">
        <v>4841538</v>
      </c>
      <c r="L39" s="15">
        <v>5115032</v>
      </c>
      <c r="M39" s="15">
        <v>5379485</v>
      </c>
      <c r="N39" s="15">
        <v>5782262</v>
      </c>
      <c r="O39" s="15">
        <v>6203155</v>
      </c>
      <c r="P39" s="15">
        <v>6448911</v>
      </c>
      <c r="Q39" s="15">
        <v>6087900</v>
      </c>
      <c r="R39" s="15">
        <v>6499657</v>
      </c>
      <c r="S39" s="15">
        <v>6861375</v>
      </c>
      <c r="T39" s="15">
        <v>6892099</v>
      </c>
      <c r="U39" s="15">
        <v>6924104</v>
      </c>
      <c r="V39" s="15">
        <v>7183442</v>
      </c>
      <c r="W39" s="15">
        <v>7576603</v>
      </c>
      <c r="X39" s="15">
        <v>7838823</v>
      </c>
      <c r="Y39" s="15">
        <v>8275105</v>
      </c>
      <c r="Z39" s="15">
        <v>8779139</v>
      </c>
      <c r="AA39" s="15">
        <v>9205024</v>
      </c>
      <c r="AB39" s="15">
        <v>9013072</v>
      </c>
      <c r="AC39" s="15">
        <v>9861281</v>
      </c>
      <c r="AD39" s="15">
        <v>11183656</v>
      </c>
      <c r="AE39" s="15">
        <v>11858502</v>
      </c>
    </row>
    <row r="40" spans="1:32" ht="15" customHeight="1">
      <c r="A40" s="14" t="s">
        <v>60</v>
      </c>
      <c r="B40" s="14" t="s">
        <v>58</v>
      </c>
      <c r="C40" s="15">
        <v>2541063.505477326</v>
      </c>
      <c r="D40" s="15">
        <v>2589555.658405052</v>
      </c>
      <c r="E40" s="15">
        <v>2673685.7062190552</v>
      </c>
      <c r="F40" s="15">
        <v>2787672.5244628903</v>
      </c>
      <c r="G40" s="15">
        <v>2906794.6026083548</v>
      </c>
      <c r="H40" s="15">
        <v>3060970.3251419696</v>
      </c>
      <c r="I40" s="15">
        <v>3101639.5885714046</v>
      </c>
      <c r="J40" s="15">
        <v>3170598.9488731474</v>
      </c>
      <c r="K40" s="15">
        <v>3231971.376046638</v>
      </c>
      <c r="L40" s="15">
        <v>3377661.5101735406</v>
      </c>
      <c r="M40" s="15">
        <v>3466536.5076049608</v>
      </c>
      <c r="N40" s="15">
        <v>3635877.212653317</v>
      </c>
      <c r="O40" s="15">
        <v>3752610.7373225279</v>
      </c>
      <c r="P40" s="15">
        <v>3716660.0429702499</v>
      </c>
      <c r="Q40" s="15">
        <v>3546731.9705796526</v>
      </c>
      <c r="R40" s="15">
        <v>3756584.9492981196</v>
      </c>
      <c r="S40" s="15">
        <v>3893369.3076426317</v>
      </c>
      <c r="T40" s="15">
        <v>3877859.3372604852</v>
      </c>
      <c r="U40" s="15">
        <v>3920616.4345569219</v>
      </c>
      <c r="V40" s="15">
        <v>4012648.6363536026</v>
      </c>
      <c r="W40" s="15">
        <v>4184403.7332885191</v>
      </c>
      <c r="X40" s="15">
        <v>4258271.3359910939</v>
      </c>
      <c r="Y40" s="15">
        <v>4343932.6249624789</v>
      </c>
      <c r="Z40" s="15">
        <v>4423146.1586585008</v>
      </c>
      <c r="AA40" s="15">
        <v>4547498.7768905545</v>
      </c>
      <c r="AB40" s="15">
        <v>4444511</v>
      </c>
      <c r="AC40" s="15">
        <v>4682960</v>
      </c>
      <c r="AD40" s="15">
        <v>4750689.2358388333</v>
      </c>
      <c r="AE40" s="15">
        <v>4766113.2016796991</v>
      </c>
    </row>
    <row r="41" spans="1:32" ht="15" customHeight="1">
      <c r="A41" s="14" t="s">
        <v>60</v>
      </c>
      <c r="B41" s="14" t="s">
        <v>59</v>
      </c>
      <c r="C41" s="15">
        <v>1673810</v>
      </c>
      <c r="D41" s="15">
        <v>1729704</v>
      </c>
      <c r="E41" s="15">
        <v>1811655</v>
      </c>
      <c r="F41" s="15">
        <v>1903246</v>
      </c>
      <c r="G41" s="15">
        <v>2004986</v>
      </c>
      <c r="H41" s="15">
        <v>2141288</v>
      </c>
      <c r="I41" s="15">
        <v>2225546</v>
      </c>
      <c r="J41" s="15">
        <v>2309636</v>
      </c>
      <c r="K41" s="15">
        <v>2396191</v>
      </c>
      <c r="L41" s="15">
        <v>2511042</v>
      </c>
      <c r="M41" s="15">
        <v>2590823</v>
      </c>
      <c r="N41" s="15">
        <v>2763937</v>
      </c>
      <c r="O41" s="15">
        <v>2936583</v>
      </c>
      <c r="P41" s="15">
        <v>3001336</v>
      </c>
      <c r="Q41" s="15">
        <v>2930639</v>
      </c>
      <c r="R41" s="15">
        <v>3131175</v>
      </c>
      <c r="S41" s="15">
        <v>3280377</v>
      </c>
      <c r="T41" s="15">
        <v>3302118</v>
      </c>
      <c r="U41" s="15">
        <v>3372723</v>
      </c>
      <c r="V41" s="15">
        <v>3518784</v>
      </c>
      <c r="W41" s="15">
        <v>3756059</v>
      </c>
      <c r="X41" s="15">
        <v>3885378</v>
      </c>
      <c r="Y41" s="15">
        <v>4047009</v>
      </c>
      <c r="Z41" s="15">
        <v>4224647</v>
      </c>
      <c r="AA41" s="15">
        <v>4452618</v>
      </c>
      <c r="AB41" s="15">
        <v>4444511</v>
      </c>
      <c r="AC41" s="15">
        <v>4802076</v>
      </c>
      <c r="AD41" s="15">
        <v>5158193</v>
      </c>
      <c r="AE41" s="15">
        <v>5487968</v>
      </c>
    </row>
    <row r="42" spans="1:32" ht="15" customHeight="1">
      <c r="A42" s="17" t="s">
        <v>61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3" t="s">
        <v>36</v>
      </c>
    </row>
    <row r="43" spans="1:32" ht="15" customHeight="1">
      <c r="A43" s="14" t="s">
        <v>57</v>
      </c>
      <c r="B43" s="14" t="s">
        <v>58</v>
      </c>
      <c r="C43" s="16">
        <v>21364730.168529261</v>
      </c>
      <c r="D43" s="16">
        <v>22258560.35642799</v>
      </c>
      <c r="E43" s="15">
        <v>23346099.528958444</v>
      </c>
      <c r="F43" s="15">
        <v>24612063.255117878</v>
      </c>
      <c r="G43" s="15">
        <v>25884405.668885779</v>
      </c>
      <c r="H43" s="15">
        <v>27041931.705701675</v>
      </c>
      <c r="I43" s="15">
        <v>27004688.400632992</v>
      </c>
      <c r="J43" s="15">
        <v>27198312.434166722</v>
      </c>
      <c r="K43" s="15">
        <v>27783711.34532864</v>
      </c>
      <c r="L43" s="15">
        <v>28802552.367690045</v>
      </c>
      <c r="M43" s="15">
        <v>29943720.157252051</v>
      </c>
      <c r="N43" s="15">
        <v>30579839.92310689</v>
      </c>
      <c r="O43" s="15">
        <v>31193016.989982944</v>
      </c>
      <c r="P43" s="15">
        <v>30829226.03218529</v>
      </c>
      <c r="Q43" s="15">
        <v>29172824.895154163</v>
      </c>
      <c r="R43" s="15">
        <v>30124175.287335895</v>
      </c>
      <c r="S43" s="15">
        <v>30787661.68067215</v>
      </c>
      <c r="T43" s="15">
        <v>31595903.129896753</v>
      </c>
      <c r="U43" s="15">
        <v>32302291.341502633</v>
      </c>
      <c r="V43" s="15">
        <v>33246234.225493927</v>
      </c>
      <c r="W43" s="15">
        <v>34058693.839104787</v>
      </c>
      <c r="X43" s="15">
        <v>34682467.757975563</v>
      </c>
      <c r="Y43" s="15">
        <v>35461490.702671155</v>
      </c>
      <c r="Z43" s="15">
        <v>36483521.068836771</v>
      </c>
      <c r="AA43" s="15">
        <v>37154620.7344798</v>
      </c>
      <c r="AB43" s="15">
        <v>35993802.4718014</v>
      </c>
      <c r="AC43" s="15">
        <v>38470173.612691902</v>
      </c>
      <c r="AD43" s="15">
        <v>39594674.508825444</v>
      </c>
      <c r="AE43" s="15">
        <v>40632342.947837621</v>
      </c>
    </row>
    <row r="44" spans="1:32" ht="15" customHeight="1">
      <c r="A44" s="14" t="s">
        <v>57</v>
      </c>
      <c r="B44" s="14" t="s">
        <v>59</v>
      </c>
      <c r="C44" s="16">
        <v>13365095.648008499</v>
      </c>
      <c r="D44" s="16">
        <v>14164771.6269478</v>
      </c>
      <c r="E44" s="15">
        <v>15074066.603</v>
      </c>
      <c r="F44" s="15">
        <v>15881857.17</v>
      </c>
      <c r="G44" s="15">
        <v>16923973.623</v>
      </c>
      <c r="H44" s="15">
        <v>18258296.138999999</v>
      </c>
      <c r="I44" s="15">
        <v>18523035.715999998</v>
      </c>
      <c r="J44" s="15">
        <v>18787212.081</v>
      </c>
      <c r="K44" s="15">
        <v>19732985.776999999</v>
      </c>
      <c r="L44" s="15">
        <v>21246557.414999999</v>
      </c>
      <c r="M44" s="15">
        <v>23043042.004999999</v>
      </c>
      <c r="N44" s="15">
        <v>24413184.188999999</v>
      </c>
      <c r="O44" s="15">
        <v>25727016.839000002</v>
      </c>
      <c r="P44" s="15">
        <v>26501561.228999998</v>
      </c>
      <c r="Q44" s="15">
        <v>24483111.809999999</v>
      </c>
      <c r="R44" s="15">
        <v>25966571.881999999</v>
      </c>
      <c r="S44" s="15">
        <v>27501394.807999998</v>
      </c>
      <c r="T44" s="15">
        <v>28649988.804000001</v>
      </c>
      <c r="U44" s="15">
        <v>29740179.846000001</v>
      </c>
      <c r="V44" s="15">
        <v>31112499.578000002</v>
      </c>
      <c r="W44" s="15">
        <v>31520999.162999999</v>
      </c>
      <c r="X44" s="15">
        <v>32186630.142000001</v>
      </c>
      <c r="Y44" s="15">
        <v>33693874.854999997</v>
      </c>
      <c r="Z44" s="15">
        <v>35723718.718999997</v>
      </c>
      <c r="AA44" s="15">
        <v>36918681.218999997</v>
      </c>
      <c r="AB44" s="15">
        <v>35993802.4718014</v>
      </c>
      <c r="AC44" s="15">
        <v>41012009.852854401</v>
      </c>
      <c r="AD44" s="15">
        <v>45696107.972676501</v>
      </c>
      <c r="AE44" s="15">
        <v>47587335.014462397</v>
      </c>
    </row>
    <row r="45" spans="1:32" ht="15" customHeight="1">
      <c r="A45" s="14" t="s">
        <v>60</v>
      </c>
      <c r="B45" s="14" t="s">
        <v>58</v>
      </c>
      <c r="C45" s="15">
        <v>11378050.448867273</v>
      </c>
      <c r="D45" s="15">
        <v>11820325.16371339</v>
      </c>
      <c r="E45" s="15">
        <v>12406167.394718688</v>
      </c>
      <c r="F45" s="15">
        <v>12962375.444411185</v>
      </c>
      <c r="G45" s="15">
        <v>13583069.930445584</v>
      </c>
      <c r="H45" s="15">
        <v>14136871.021394366</v>
      </c>
      <c r="I45" s="15">
        <v>14271961.580885122</v>
      </c>
      <c r="J45" s="15">
        <v>14514663.254209258</v>
      </c>
      <c r="K45" s="15">
        <v>14920436.382419782</v>
      </c>
      <c r="L45" s="15">
        <v>15494596.33274238</v>
      </c>
      <c r="M45" s="15">
        <v>16034356.831019539</v>
      </c>
      <c r="N45" s="15">
        <v>16480747.388030231</v>
      </c>
      <c r="O45" s="15">
        <v>16811002.185656853</v>
      </c>
      <c r="P45" s="15">
        <v>16830157.565658838</v>
      </c>
      <c r="Q45" s="15">
        <v>16396503.83200025</v>
      </c>
      <c r="R45" s="15">
        <v>16838481.631314117</v>
      </c>
      <c r="S45" s="15">
        <v>17101843.033855133</v>
      </c>
      <c r="T45" s="15">
        <v>17493374.989498731</v>
      </c>
      <c r="U45" s="15">
        <v>17863846.056134835</v>
      </c>
      <c r="V45" s="15">
        <v>18314649.370842371</v>
      </c>
      <c r="W45" s="15">
        <v>18854108.999276575</v>
      </c>
      <c r="X45" s="15">
        <v>19197200.910203017</v>
      </c>
      <c r="Y45" s="15">
        <v>19668964.823970333</v>
      </c>
      <c r="Z45" s="15">
        <v>20252451.739424922</v>
      </c>
      <c r="AA45" s="15">
        <v>20775764.686286718</v>
      </c>
      <c r="AB45" s="15">
        <v>20343314.432</v>
      </c>
      <c r="AC45" s="15">
        <v>21594832.688781898</v>
      </c>
      <c r="AD45" s="15">
        <v>22139908.554284669</v>
      </c>
      <c r="AE45" s="15">
        <v>22789586.835191328</v>
      </c>
    </row>
    <row r="46" spans="1:32" ht="15" customHeight="1">
      <c r="A46" s="14" t="s">
        <v>60</v>
      </c>
      <c r="B46" s="14" t="s">
        <v>59</v>
      </c>
      <c r="C46" s="15">
        <v>7116656.7960000001</v>
      </c>
      <c r="D46" s="15">
        <v>7527600.5049999999</v>
      </c>
      <c r="E46" s="15">
        <v>8258301.4380000001</v>
      </c>
      <c r="F46" s="15">
        <v>8727890.3859999999</v>
      </c>
      <c r="G46" s="15">
        <v>9284421.4399999995</v>
      </c>
      <c r="H46" s="15">
        <v>9884024.4560000002</v>
      </c>
      <c r="I46" s="15">
        <v>10223808.761</v>
      </c>
      <c r="J46" s="15">
        <v>10545487.823999999</v>
      </c>
      <c r="K46" s="15">
        <v>11051413.697000001</v>
      </c>
      <c r="L46" s="15">
        <v>11774846.104</v>
      </c>
      <c r="M46" s="15">
        <v>12567500.824999999</v>
      </c>
      <c r="N46" s="15">
        <v>13304108.691</v>
      </c>
      <c r="O46" s="15">
        <v>13956204.161</v>
      </c>
      <c r="P46" s="15">
        <v>14247897.631999999</v>
      </c>
      <c r="Q46" s="15">
        <v>14006528.504000001</v>
      </c>
      <c r="R46" s="15">
        <v>14539845.025</v>
      </c>
      <c r="S46" s="15">
        <v>15055228.607999999</v>
      </c>
      <c r="T46" s="15">
        <v>15681140.199999999</v>
      </c>
      <c r="U46" s="15">
        <v>16233259.256999999</v>
      </c>
      <c r="V46" s="15">
        <v>16906767.004999999</v>
      </c>
      <c r="W46" s="15">
        <v>17543951.899</v>
      </c>
      <c r="X46" s="15">
        <v>18026678.135000002</v>
      </c>
      <c r="Y46" s="15">
        <v>18779119.114999998</v>
      </c>
      <c r="Z46" s="15">
        <v>19767243.574999999</v>
      </c>
      <c r="AA46" s="15">
        <v>20589955.923999999</v>
      </c>
      <c r="AB46" s="15">
        <v>20343314.432</v>
      </c>
      <c r="AC46" s="15">
        <v>22485863.476</v>
      </c>
      <c r="AD46" s="15">
        <v>24693165.969323799</v>
      </c>
      <c r="AE46" s="15">
        <v>26358262.4701914</v>
      </c>
    </row>
    <row r="48" spans="1:32">
      <c r="A48" s="18" t="s">
        <v>62</v>
      </c>
      <c r="AF48" s="19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149"/>
  <sheetViews>
    <sheetView tabSelected="1" topLeftCell="B113" workbookViewId="0">
      <selection activeCell="M127" sqref="M127"/>
    </sheetView>
  </sheetViews>
  <sheetFormatPr baseColWidth="10" defaultRowHeight="15"/>
  <cols>
    <col min="1" max="1" width="20.7109375" customWidth="1"/>
    <col min="2" max="2" width="42" customWidth="1"/>
  </cols>
  <sheetData>
    <row r="1" spans="1:31">
      <c r="A1" t="s">
        <v>0</v>
      </c>
    </row>
    <row r="2" spans="1:31">
      <c r="A2" t="s">
        <v>1</v>
      </c>
    </row>
    <row r="3" spans="1:31">
      <c r="A3" t="s">
        <v>2</v>
      </c>
    </row>
    <row r="4" spans="1:31">
      <c r="A4" t="s">
        <v>3</v>
      </c>
    </row>
    <row r="5" spans="1:31">
      <c r="A5" t="s">
        <v>4</v>
      </c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  <c r="H5" t="s">
        <v>10</v>
      </c>
      <c r="I5" t="s">
        <v>11</v>
      </c>
      <c r="J5" t="s">
        <v>12</v>
      </c>
      <c r="K5" t="s">
        <v>13</v>
      </c>
      <c r="L5" t="s">
        <v>14</v>
      </c>
      <c r="M5" t="s">
        <v>15</v>
      </c>
      <c r="N5" t="s">
        <v>16</v>
      </c>
      <c r="O5" t="s">
        <v>17</v>
      </c>
      <c r="P5" t="s">
        <v>18</v>
      </c>
      <c r="Q5" t="s">
        <v>19</v>
      </c>
      <c r="R5" t="s">
        <v>20</v>
      </c>
      <c r="S5" t="s">
        <v>21</v>
      </c>
      <c r="T5" t="s">
        <v>22</v>
      </c>
      <c r="U5" t="s">
        <v>23</v>
      </c>
      <c r="V5" t="s">
        <v>24</v>
      </c>
      <c r="W5" t="s">
        <v>25</v>
      </c>
      <c r="X5" t="s">
        <v>26</v>
      </c>
      <c r="Y5" t="s">
        <v>27</v>
      </c>
      <c r="Z5" t="s">
        <v>28</v>
      </c>
      <c r="AA5" t="s">
        <v>29</v>
      </c>
      <c r="AB5" t="s">
        <v>30</v>
      </c>
      <c r="AC5" t="s">
        <v>31</v>
      </c>
      <c r="AD5" t="s">
        <v>32</v>
      </c>
      <c r="AE5" t="s">
        <v>33</v>
      </c>
    </row>
    <row r="6" spans="1:31">
      <c r="A6" t="s">
        <v>34</v>
      </c>
      <c r="B6" t="s">
        <v>35</v>
      </c>
      <c r="C6" t="s">
        <v>36</v>
      </c>
      <c r="D6" t="s">
        <v>36</v>
      </c>
      <c r="E6" t="s">
        <v>36</v>
      </c>
      <c r="F6" t="s">
        <v>36</v>
      </c>
      <c r="G6" t="s">
        <v>36</v>
      </c>
      <c r="H6" t="s">
        <v>36</v>
      </c>
      <c r="I6" t="s">
        <v>36</v>
      </c>
      <c r="J6" t="s">
        <v>36</v>
      </c>
      <c r="K6" t="s">
        <v>36</v>
      </c>
      <c r="L6" t="s">
        <v>36</v>
      </c>
      <c r="M6" t="s">
        <v>36</v>
      </c>
      <c r="N6" t="s">
        <v>36</v>
      </c>
      <c r="O6" t="s">
        <v>36</v>
      </c>
      <c r="P6" t="s">
        <v>36</v>
      </c>
      <c r="Q6" t="s">
        <v>36</v>
      </c>
      <c r="R6" t="s">
        <v>36</v>
      </c>
      <c r="S6" t="s">
        <v>36</v>
      </c>
      <c r="T6" t="s">
        <v>36</v>
      </c>
      <c r="U6" t="s">
        <v>36</v>
      </c>
      <c r="V6" t="s">
        <v>36</v>
      </c>
      <c r="W6" t="s">
        <v>36</v>
      </c>
      <c r="X6" t="s">
        <v>36</v>
      </c>
      <c r="Y6" t="s">
        <v>36</v>
      </c>
      <c r="Z6" t="s">
        <v>36</v>
      </c>
      <c r="AA6" t="s">
        <v>36</v>
      </c>
      <c r="AB6" t="s">
        <v>36</v>
      </c>
      <c r="AC6" t="s">
        <v>36</v>
      </c>
      <c r="AD6" t="s">
        <v>36</v>
      </c>
      <c r="AE6" t="s">
        <v>36</v>
      </c>
    </row>
    <row r="7" spans="1:31">
      <c r="A7" t="s">
        <v>63</v>
      </c>
      <c r="AE7" t="s">
        <v>36</v>
      </c>
    </row>
    <row r="8" spans="1:31" ht="15" customHeight="1">
      <c r="A8" s="14" t="s">
        <v>57</v>
      </c>
      <c r="B8" s="14" t="s">
        <v>58</v>
      </c>
      <c r="C8">
        <f>total20!C8/total20!$C8</f>
        <v>1</v>
      </c>
      <c r="D8">
        <f>total20!D8/total20!$C8</f>
        <v>1.0125969561803976</v>
      </c>
      <c r="E8">
        <f>total20!E8/total20!$C8</f>
        <v>1.067820476852998</v>
      </c>
      <c r="F8">
        <f>total20!F8/total20!$C8</f>
        <v>1.1111282326802172</v>
      </c>
      <c r="G8">
        <f>total20!G8/total20!$C8</f>
        <v>1.1590044820737706</v>
      </c>
      <c r="H8">
        <f>total20!H8/total20!$C8</f>
        <v>1.1826812822028927</v>
      </c>
      <c r="I8">
        <f>total20!I8/total20!$C8</f>
        <v>1.2173610380796764</v>
      </c>
      <c r="J8">
        <f>total20!J8/total20!$C8</f>
        <v>1.2027896119592292</v>
      </c>
      <c r="K8">
        <f>total20!K8/total20!$C8</f>
        <v>1.2079474758270816</v>
      </c>
      <c r="L8">
        <f>total20!L8/total20!$C8</f>
        <v>1.2496539236652671</v>
      </c>
      <c r="M8">
        <f>total20!M8/total20!$C8</f>
        <v>1.2752969330186217</v>
      </c>
      <c r="N8">
        <f>total20!N8/total20!$C8</f>
        <v>1.3233179037988814</v>
      </c>
      <c r="O8">
        <f>total20!O8/total20!$C8</f>
        <v>1.372872349382527</v>
      </c>
      <c r="P8">
        <f>total20!P8/total20!$C8</f>
        <v>1.3887073473030518</v>
      </c>
      <c r="Q8">
        <f>total20!Q8/total20!$C8</f>
        <v>1.310748906964325</v>
      </c>
      <c r="R8">
        <f>total20!R8/total20!$C8</f>
        <v>1.3767745844462811</v>
      </c>
      <c r="S8">
        <f>total20!S8/total20!$C8</f>
        <v>1.4276558280779834</v>
      </c>
      <c r="T8">
        <f>total20!T8/total20!$C8</f>
        <v>1.4111483761180172</v>
      </c>
      <c r="U8">
        <f>total20!U8/total20!$C8</f>
        <v>1.4041772851284571</v>
      </c>
      <c r="V8">
        <f>total20!V8/total20!$C8</f>
        <v>1.4262751765172008</v>
      </c>
      <c r="W8">
        <f>total20!W8/total20!$C8</f>
        <v>1.4495449775324434</v>
      </c>
      <c r="X8">
        <f>total20!X8/total20!$C8</f>
        <v>1.4798564033415258</v>
      </c>
      <c r="Y8">
        <f>total20!Y8/total20!$C8</f>
        <v>1.5143809530769121</v>
      </c>
      <c r="Z8">
        <f>total20!Z8/total20!$C8</f>
        <v>1.547616513425095</v>
      </c>
      <c r="AA8">
        <f>total20!AA8/total20!$C8</f>
        <v>1.5850083258483856</v>
      </c>
      <c r="AB8">
        <f>total20!AB8/total20!$C8</f>
        <v>1.4948594518633811</v>
      </c>
      <c r="AC8">
        <f>total20!AC8/total20!$C8</f>
        <v>1.6480337748897771</v>
      </c>
      <c r="AD8">
        <f>total20!AD8/total20!$C8</f>
        <v>1.6969403897215147</v>
      </c>
      <c r="AE8">
        <f>total20!AE8/total20!$C8</f>
        <v>1.6684039057935294</v>
      </c>
    </row>
    <row r="9" spans="1:31" ht="15" customHeight="1">
      <c r="A9" s="14" t="s">
        <v>57</v>
      </c>
      <c r="B9" s="14" t="s">
        <v>59</v>
      </c>
      <c r="C9">
        <f>total20!C9/total20!$C9</f>
        <v>1</v>
      </c>
      <c r="D9">
        <f>total20!D9/total20!$C9</f>
        <v>1.0239275812116027</v>
      </c>
      <c r="E9">
        <f>total20!E9/total20!$C9</f>
        <v>1.0865001660970366</v>
      </c>
      <c r="F9">
        <f>total20!F9/total20!$C9</f>
        <v>1.1355707312761318</v>
      </c>
      <c r="G9">
        <f>total20!G9/total20!$C9</f>
        <v>1.1911391374339484</v>
      </c>
      <c r="H9">
        <f>total20!H9/total20!$C9</f>
        <v>1.2769537779449556</v>
      </c>
      <c r="I9">
        <f>total20!I9/total20!$C9</f>
        <v>1.3277179804425843</v>
      </c>
      <c r="J9">
        <f>total20!J9/total20!$C9</f>
        <v>1.3329012168199252</v>
      </c>
      <c r="K9">
        <f>total20!K9/total20!$C9</f>
        <v>1.3455017727826164</v>
      </c>
      <c r="L9">
        <f>total20!L9/total20!$C9</f>
        <v>1.4318801584058911</v>
      </c>
      <c r="M9">
        <f>total20!M9/total20!$C9</f>
        <v>1.5075915833599352</v>
      </c>
      <c r="N9">
        <f>total20!N9/total20!$C9</f>
        <v>1.6149419116748083</v>
      </c>
      <c r="O9">
        <f>total20!O9/total20!$C9</f>
        <v>1.7157216189645104</v>
      </c>
      <c r="P9">
        <f>total20!P9/total20!$C9</f>
        <v>1.7976020535983006</v>
      </c>
      <c r="Q9">
        <f>total20!Q9/total20!$C9</f>
        <v>1.6785538340552488</v>
      </c>
      <c r="R9">
        <f>total20!R9/total20!$C9</f>
        <v>1.8102203842258013</v>
      </c>
      <c r="S9">
        <f>total20!S9/total20!$C9</f>
        <v>1.9467963448563603</v>
      </c>
      <c r="T9">
        <f>total20!T9/total20!$C9</f>
        <v>1.9871770205290173</v>
      </c>
      <c r="U9">
        <f>total20!U9/total20!$C9</f>
        <v>1.9917532761229324</v>
      </c>
      <c r="V9">
        <f>total20!V9/total20!$C9</f>
        <v>2.0236549562851334</v>
      </c>
      <c r="W9">
        <f>total20!W9/total20!$C9</f>
        <v>2.045994106978021</v>
      </c>
      <c r="X9">
        <f>total20!X9/total20!$C9</f>
        <v>2.1011315976132945</v>
      </c>
      <c r="Y9">
        <f>total20!Y9/total20!$C9</f>
        <v>2.2052863294332354</v>
      </c>
      <c r="Z9">
        <f>total20!Z9/total20!$C9</f>
        <v>2.305840490638396</v>
      </c>
      <c r="AA9">
        <f>total20!AA9/total20!$C9</f>
        <v>2.3924641185964064</v>
      </c>
      <c r="AB9">
        <f>total20!AB9/total20!$C9</f>
        <v>2.2602460734204146</v>
      </c>
      <c r="AC9">
        <f>total20!AC9/total20!$C9</f>
        <v>2.6258207271327136</v>
      </c>
      <c r="AD9">
        <f>total20!AD9/total20!$C9</f>
        <v>2.9887640098586936</v>
      </c>
      <c r="AE9">
        <f>total20!AE9/total20!$C9</f>
        <v>3.045920125940706</v>
      </c>
    </row>
    <row r="10" spans="1:31" ht="15" customHeight="1">
      <c r="A10" s="14" t="s">
        <v>60</v>
      </c>
      <c r="B10" s="14" t="s">
        <v>58</v>
      </c>
      <c r="C10">
        <f>total20!C10/total20!$C10</f>
        <v>1</v>
      </c>
      <c r="D10">
        <f>total20!D10/total20!$C10</f>
        <v>1.0091616248919644</v>
      </c>
      <c r="E10">
        <f>total20!E10/total20!$C10</f>
        <v>1.045964596693796</v>
      </c>
      <c r="F10">
        <f>total20!F10/total20!$C10</f>
        <v>1.0654990430220621</v>
      </c>
      <c r="G10">
        <f>total20!G10/total20!$C10</f>
        <v>1.1009441011723753</v>
      </c>
      <c r="H10">
        <f>total20!H10/total20!$C10</f>
        <v>1.1404254405903076</v>
      </c>
      <c r="I10">
        <f>total20!I10/total20!$C10</f>
        <v>1.1577638127718088</v>
      </c>
      <c r="J10">
        <f>total20!J10/total20!$C10</f>
        <v>1.176669248523571</v>
      </c>
      <c r="K10">
        <f>total20!K10/total20!$C10</f>
        <v>1.1897785781317443</v>
      </c>
      <c r="L10">
        <f>total20!L10/total20!$C10</f>
        <v>1.227517651901967</v>
      </c>
      <c r="M10">
        <f>total20!M10/total20!$C10</f>
        <v>1.2575415909831478</v>
      </c>
      <c r="N10">
        <f>total20!N10/total20!$C10</f>
        <v>1.2883549149255471</v>
      </c>
      <c r="O10">
        <f>total20!O10/total20!$C10</f>
        <v>1.3364024262951486</v>
      </c>
      <c r="P10">
        <f>total20!P10/total20!$C10</f>
        <v>1.3469336709908011</v>
      </c>
      <c r="Q10">
        <f>total20!Q10/total20!$C10</f>
        <v>1.3197067218676877</v>
      </c>
      <c r="R10">
        <f>total20!R10/total20!$C10</f>
        <v>1.3577704462580404</v>
      </c>
      <c r="S10">
        <f>total20!S10/total20!$C10</f>
        <v>1.3847156673189733</v>
      </c>
      <c r="T10">
        <f>total20!T10/total20!$C10</f>
        <v>1.3956343856513922</v>
      </c>
      <c r="U10">
        <f>total20!U10/total20!$C10</f>
        <v>1.4013938125181837</v>
      </c>
      <c r="V10">
        <f>total20!V10/total20!$C10</f>
        <v>1.4249653205242152</v>
      </c>
      <c r="W10">
        <f>total20!W10/total20!$C10</f>
        <v>1.4566417780864882</v>
      </c>
      <c r="X10">
        <f>total20!X10/total20!$C10</f>
        <v>1.4703613884277045</v>
      </c>
      <c r="Y10">
        <f>total20!Y10/total20!$C10</f>
        <v>1.4933436867746028</v>
      </c>
      <c r="Z10">
        <f>total20!Z10/total20!$C10</f>
        <v>1.5202307672797615</v>
      </c>
      <c r="AA10">
        <f>total20!AA10/total20!$C10</f>
        <v>1.5556449992293646</v>
      </c>
      <c r="AB10">
        <f>total20!AB10/total20!$C10</f>
        <v>1.4805379367126565</v>
      </c>
      <c r="AC10">
        <f>total20!AC10/total20!$C10</f>
        <v>1.5762556311469678</v>
      </c>
      <c r="AD10">
        <f>total20!AD10/total20!$C10</f>
        <v>1.6246718863098704</v>
      </c>
      <c r="AE10">
        <f>total20!AE10/total20!$C10</f>
        <v>1.6429969300269698</v>
      </c>
    </row>
    <row r="11" spans="1:31" ht="15" customHeight="1">
      <c r="A11" s="14" t="s">
        <v>60</v>
      </c>
      <c r="B11" s="14" t="s">
        <v>59</v>
      </c>
      <c r="C11">
        <f>total20!C11/total20!$C11</f>
        <v>1</v>
      </c>
      <c r="D11">
        <f>total20!D11/total20!$C11</f>
        <v>1.0131003653366557</v>
      </c>
      <c r="E11">
        <f>total20!E11/total20!$C11</f>
        <v>1.0573044141859402</v>
      </c>
      <c r="F11">
        <f>total20!F11/total20!$C11</f>
        <v>1.0968242273224598</v>
      </c>
      <c r="G11">
        <f>total20!G11/total20!$C11</f>
        <v>1.1393180663508709</v>
      </c>
      <c r="H11">
        <f>total20!H11/total20!$C11</f>
        <v>1.2049226637321679</v>
      </c>
      <c r="I11">
        <f>total20!I11/total20!$C11</f>
        <v>1.2480273296272639</v>
      </c>
      <c r="J11">
        <f>total20!J11/total20!$C11</f>
        <v>1.2889063511237318</v>
      </c>
      <c r="K11">
        <f>total20!K11/total20!$C11</f>
        <v>1.3274063627183745</v>
      </c>
      <c r="L11">
        <f>total20!L11/total20!$C11</f>
        <v>1.3958126474364247</v>
      </c>
      <c r="M11">
        <f>total20!M11/total20!$C11</f>
        <v>1.458968140029556</v>
      </c>
      <c r="N11">
        <f>total20!N11/total20!$C11</f>
        <v>1.5285038483673687</v>
      </c>
      <c r="O11">
        <f>total20!O11/total20!$C11</f>
        <v>1.61581309014097</v>
      </c>
      <c r="P11">
        <f>total20!P11/total20!$C11</f>
        <v>1.6547874280341601</v>
      </c>
      <c r="Q11">
        <f>total20!Q11/total20!$C11</f>
        <v>1.6394492966268024</v>
      </c>
      <c r="R11">
        <f>total20!R11/total20!$C11</f>
        <v>1.711933206424697</v>
      </c>
      <c r="S11">
        <f>total20!S11/total20!$C11</f>
        <v>1.788227010458368</v>
      </c>
      <c r="T11">
        <f>total20!T11/total20!$C11</f>
        <v>1.8301453335778752</v>
      </c>
      <c r="U11">
        <f>total20!U11/total20!$C11</f>
        <v>1.86097707001267</v>
      </c>
      <c r="V11">
        <f>total20!V11/total20!$C11</f>
        <v>1.9127998532750652</v>
      </c>
      <c r="W11">
        <f>total20!W11/total20!$C11</f>
        <v>1.9634415640540777</v>
      </c>
      <c r="X11">
        <f>total20!X11/total20!$C11</f>
        <v>2.0178615473156296</v>
      </c>
      <c r="Y11">
        <f>total20!Y11/total20!$C11</f>
        <v>2.0868881454263351</v>
      </c>
      <c r="Z11">
        <f>total20!Z11/total20!$C11</f>
        <v>2.162670731116016</v>
      </c>
      <c r="AA11">
        <f>total20!AA11/total20!$C11</f>
        <v>2.261393844720327</v>
      </c>
      <c r="AB11">
        <f>total20!AB11/total20!$C11</f>
        <v>2.2029552636516381</v>
      </c>
      <c r="AC11">
        <f>total20!AC11/total20!$C11</f>
        <v>2.3841900720343543</v>
      </c>
      <c r="AD11">
        <f>total20!AD11/total20!$C11</f>
        <v>2.6783609180427401</v>
      </c>
      <c r="AE11">
        <f>total20!AE11/total20!$C11</f>
        <v>2.8410648519996542</v>
      </c>
    </row>
    <row r="12" spans="1:31" ht="15" customHeight="1">
      <c r="A12" t="s">
        <v>64</v>
      </c>
      <c r="AE12" t="s">
        <v>36</v>
      </c>
    </row>
    <row r="13" spans="1:31" ht="15" customHeight="1">
      <c r="A13" s="14" t="s">
        <v>57</v>
      </c>
      <c r="B13" s="14" t="s">
        <v>58</v>
      </c>
      <c r="C13">
        <f>total20!C13/total20!$C13</f>
        <v>1</v>
      </c>
      <c r="D13">
        <f>total20!D13/total20!$C13</f>
        <v>1.0291719090223537</v>
      </c>
      <c r="E13">
        <f>total20!E13/total20!$C13</f>
        <v>1.0611832461726407</v>
      </c>
      <c r="F13">
        <f>total20!F13/total20!$C13</f>
        <v>1.091797988060534</v>
      </c>
      <c r="G13">
        <f>total20!G13/total20!$C13</f>
        <v>1.1369307386225163</v>
      </c>
      <c r="H13">
        <f>total20!H13/total20!$C13</f>
        <v>1.1928273805517988</v>
      </c>
      <c r="I13">
        <f>total20!I13/total20!$C13</f>
        <v>1.2220439639408351</v>
      </c>
      <c r="J13">
        <f>total20!J13/total20!$C13</f>
        <v>1.2362020712444051</v>
      </c>
      <c r="K13">
        <f>total20!K13/total20!$C13</f>
        <v>1.2389002679743224</v>
      </c>
      <c r="L13">
        <f>total20!L13/total20!$C13</f>
        <v>1.2673837732308524</v>
      </c>
      <c r="M13">
        <f>total20!M13/total20!$C13</f>
        <v>1.3348861464607329</v>
      </c>
      <c r="N13">
        <f>total20!N13/total20!$C13</f>
        <v>1.4063983676015812</v>
      </c>
      <c r="O13">
        <f>total20!O13/total20!$C13</f>
        <v>1.4478651357183203</v>
      </c>
      <c r="P13">
        <f>total20!P13/total20!$C13</f>
        <v>1.4602641889848511</v>
      </c>
      <c r="Q13">
        <f>total20!Q13/total20!$C13</f>
        <v>1.3660056308284294</v>
      </c>
      <c r="R13">
        <f>total20!R13/total20!$C13</f>
        <v>1.3669027982878832</v>
      </c>
      <c r="S13">
        <f>total20!S13/total20!$C13</f>
        <v>1.4015706802336831</v>
      </c>
      <c r="T13">
        <f>total20!T13/total20!$C13</f>
        <v>1.41251388066993</v>
      </c>
      <c r="U13">
        <f>total20!U13/total20!$C13</f>
        <v>1.4145736755358893</v>
      </c>
      <c r="V13">
        <f>total20!V13/total20!$C13</f>
        <v>1.4442102876279632</v>
      </c>
      <c r="W13">
        <f>total20!W13/total20!$C13</f>
        <v>1.4798791651535106</v>
      </c>
      <c r="X13">
        <f>total20!X13/total20!$C13</f>
        <v>1.5332355808483871</v>
      </c>
      <c r="Y13">
        <f>total20!Y13/total20!$C13</f>
        <v>1.5735995058054735</v>
      </c>
      <c r="Z13">
        <f>total20!Z13/total20!$C13</f>
        <v>1.6025768173028356</v>
      </c>
      <c r="AA13">
        <f>total20!AA13/total20!$C13</f>
        <v>1.6271524231858674</v>
      </c>
      <c r="AB13">
        <f>total20!AB13/total20!$C13</f>
        <v>1.5916615695006302</v>
      </c>
      <c r="AC13">
        <f>total20!AC13/total20!$C13</f>
        <v>1.6925973994062553</v>
      </c>
      <c r="AD13">
        <f>total20!AD13/total20!$C13</f>
        <v>1.7391741646814265</v>
      </c>
      <c r="AE13">
        <f>total20!AE13/total20!$C13</f>
        <v>1.7419609583882709</v>
      </c>
    </row>
    <row r="14" spans="1:31" ht="15" customHeight="1">
      <c r="A14" s="14" t="s">
        <v>57</v>
      </c>
      <c r="B14" s="14" t="s">
        <v>59</v>
      </c>
      <c r="C14">
        <f>total20!C14/total20!$C14</f>
        <v>1</v>
      </c>
      <c r="D14">
        <f>total20!D14/total20!$C14</f>
        <v>1.044907097594971</v>
      </c>
      <c r="E14">
        <f>total20!E14/total20!$C14</f>
        <v>1.1016622217565482</v>
      </c>
      <c r="F14">
        <f>total20!F14/total20!$C14</f>
        <v>1.1361999827401197</v>
      </c>
      <c r="G14">
        <f>total20!G14/total20!$C14</f>
        <v>1.1953762214455523</v>
      </c>
      <c r="H14">
        <f>total20!H14/total20!$C14</f>
        <v>1.3085149341288294</v>
      </c>
      <c r="I14">
        <f>total20!I14/total20!$C14</f>
        <v>1.3765077217852875</v>
      </c>
      <c r="J14">
        <f>total20!J14/total20!$C14</f>
        <v>1.4066500219435651</v>
      </c>
      <c r="K14">
        <f>total20!K14/total20!$C14</f>
        <v>1.4209369847570423</v>
      </c>
      <c r="L14">
        <f>total20!L14/total20!$C14</f>
        <v>1.4824897060309792</v>
      </c>
      <c r="M14">
        <f>total20!M14/total20!$C14</f>
        <v>1.6047018155441695</v>
      </c>
      <c r="N14">
        <f>total20!N14/total20!$C14</f>
        <v>1.736952225908311</v>
      </c>
      <c r="O14">
        <f>total20!O14/total20!$C14</f>
        <v>1.8385903070883811</v>
      </c>
      <c r="P14">
        <f>total20!P14/total20!$C14</f>
        <v>1.9406368713124698</v>
      </c>
      <c r="Q14">
        <f>total20!Q14/total20!$C14</f>
        <v>1.788056029903655</v>
      </c>
      <c r="R14">
        <f>total20!R14/total20!$C14</f>
        <v>1.8554838980512802</v>
      </c>
      <c r="S14">
        <f>total20!S14/total20!$C14</f>
        <v>1.9376464162434408</v>
      </c>
      <c r="T14">
        <f>total20!T14/total20!$C14</f>
        <v>2.0012359351041198</v>
      </c>
      <c r="U14">
        <f>total20!U14/total20!$C14</f>
        <v>2.0190619588739702</v>
      </c>
      <c r="V14">
        <f>total20!V14/total20!$C14</f>
        <v>2.065101107181309</v>
      </c>
      <c r="W14">
        <f>total20!W14/total20!$C14</f>
        <v>2.1160205526594944</v>
      </c>
      <c r="X14">
        <f>total20!X14/total20!$C14</f>
        <v>2.1738778192273767</v>
      </c>
      <c r="Y14">
        <f>total20!Y14/total20!$C14</f>
        <v>2.2785279794196591</v>
      </c>
      <c r="Z14">
        <f>total20!Z14/total20!$C14</f>
        <v>2.3552192875867366</v>
      </c>
      <c r="AA14">
        <f>total20!AA14/total20!$C14</f>
        <v>2.4269776504008536</v>
      </c>
      <c r="AB14">
        <f>total20!AB14/total20!$C14</f>
        <v>2.4059486738572078</v>
      </c>
      <c r="AC14">
        <f>total20!AC14/total20!$C14</f>
        <v>2.6764532490143713</v>
      </c>
      <c r="AD14">
        <f>total20!AD14/total20!$C14</f>
        <v>3.1172824217824426</v>
      </c>
      <c r="AE14">
        <f>total20!AE14/total20!$C14</f>
        <v>3.0345605560333375</v>
      </c>
    </row>
    <row r="15" spans="1:31" ht="15" customHeight="1">
      <c r="A15" s="14" t="s">
        <v>60</v>
      </c>
      <c r="B15" s="14" t="s">
        <v>58</v>
      </c>
      <c r="C15">
        <f>total20!C15/total20!$C15</f>
        <v>1</v>
      </c>
      <c r="D15">
        <f>total20!D15/total20!$C15</f>
        <v>1.0252188925992771</v>
      </c>
      <c r="E15">
        <f>total20!E15/total20!$C15</f>
        <v>1.0572180012775887</v>
      </c>
      <c r="F15">
        <f>total20!F15/total20!$C15</f>
        <v>1.0780094664992481</v>
      </c>
      <c r="G15">
        <f>total20!G15/total20!$C15</f>
        <v>1.1138180354068055</v>
      </c>
      <c r="H15">
        <f>total20!H15/total20!$C15</f>
        <v>1.1653623608783326</v>
      </c>
      <c r="I15">
        <f>total20!I15/total20!$C15</f>
        <v>1.1768627533678599</v>
      </c>
      <c r="J15">
        <f>total20!J15/total20!$C15</f>
        <v>1.18048268252793</v>
      </c>
      <c r="K15">
        <f>total20!K15/total20!$C15</f>
        <v>1.185793391978526</v>
      </c>
      <c r="L15">
        <f>total20!L15/total20!$C15</f>
        <v>1.2105519035447521</v>
      </c>
      <c r="M15">
        <f>total20!M15/total20!$C15</f>
        <v>1.230536787168548</v>
      </c>
      <c r="N15">
        <f>total20!N15/total20!$C15</f>
        <v>1.2766242746289249</v>
      </c>
      <c r="O15">
        <f>total20!O15/total20!$C15</f>
        <v>1.2843455864402182</v>
      </c>
      <c r="P15">
        <f>total20!P15/total20!$C15</f>
        <v>1.2866402956372129</v>
      </c>
      <c r="Q15">
        <f>total20!Q15/total20!$C15</f>
        <v>1.2280527853240522</v>
      </c>
      <c r="R15">
        <f>total20!R15/total20!$C15</f>
        <v>1.2466630687316769</v>
      </c>
      <c r="S15">
        <f>total20!S15/total20!$C15</f>
        <v>1.2647994075914082</v>
      </c>
      <c r="T15">
        <f>total20!T15/total20!$C15</f>
        <v>1.2647739768429223</v>
      </c>
      <c r="U15">
        <f>total20!U15/total20!$C15</f>
        <v>1.2829894430421971</v>
      </c>
      <c r="V15">
        <f>total20!V15/total20!$C15</f>
        <v>1.2975065766010525</v>
      </c>
      <c r="W15">
        <f>total20!W15/total20!$C15</f>
        <v>1.3228601595883962</v>
      </c>
      <c r="X15">
        <f>total20!X15/total20!$C15</f>
        <v>1.3622884878206265</v>
      </c>
      <c r="Y15">
        <f>total20!Y15/total20!$C15</f>
        <v>1.4060454626151209</v>
      </c>
      <c r="Z15">
        <f>total20!Z15/total20!$C15</f>
        <v>1.4279963414293733</v>
      </c>
      <c r="AA15">
        <f>total20!AA15/total20!$C15</f>
        <v>1.4520162397732492</v>
      </c>
      <c r="AB15">
        <f>total20!AB15/total20!$C15</f>
        <v>1.4176260261318738</v>
      </c>
      <c r="AC15">
        <f>total20!AC15/total20!$C15</f>
        <v>1.5139303378491127</v>
      </c>
      <c r="AD15">
        <f>total20!AD15/total20!$C15</f>
        <v>1.5346790967253205</v>
      </c>
      <c r="AE15">
        <f>total20!AE15/total20!$C15</f>
        <v>1.5568262506880306</v>
      </c>
    </row>
    <row r="16" spans="1:31" ht="15" customHeight="1">
      <c r="A16" s="14" t="s">
        <v>60</v>
      </c>
      <c r="B16" s="14" t="s">
        <v>59</v>
      </c>
      <c r="C16">
        <f>total20!C16/total20!$C16</f>
        <v>1</v>
      </c>
      <c r="D16">
        <f>total20!D16/total20!$C16</f>
        <v>1.0434159592822108</v>
      </c>
      <c r="E16">
        <f>total20!E16/total20!$C16</f>
        <v>1.0963824719729744</v>
      </c>
      <c r="F16">
        <f>total20!F16/total20!$C16</f>
        <v>1.1262171033391462</v>
      </c>
      <c r="G16">
        <f>total20!G16/total20!$C16</f>
        <v>1.180903610650988</v>
      </c>
      <c r="H16">
        <f>total20!H16/total20!$C16</f>
        <v>1.2737274139993962</v>
      </c>
      <c r="I16">
        <f>total20!I16/total20!$C16</f>
        <v>1.3179492212978881</v>
      </c>
      <c r="J16">
        <f>total20!J16/total20!$C16</f>
        <v>1.3525611053879707</v>
      </c>
      <c r="K16">
        <f>total20!K16/total20!$C16</f>
        <v>1.380717784961655</v>
      </c>
      <c r="L16">
        <f>total20!L16/total20!$C16</f>
        <v>1.4440918848996263</v>
      </c>
      <c r="M16">
        <f>total20!M16/total20!$C16</f>
        <v>1.5074313353556081</v>
      </c>
      <c r="N16">
        <f>total20!N16/total20!$C16</f>
        <v>1.5968476077031146</v>
      </c>
      <c r="O16">
        <f>total20!O16/total20!$C16</f>
        <v>1.6501946759043606</v>
      </c>
      <c r="P16">
        <f>total20!P16/total20!$C16</f>
        <v>1.7333737716310071</v>
      </c>
      <c r="Q16">
        <f>total20!Q16/total20!$C16</f>
        <v>1.6644618197952323</v>
      </c>
      <c r="R16">
        <f>total20!R16/total20!$C16</f>
        <v>1.7453663875667917</v>
      </c>
      <c r="S16">
        <f>total20!S16/total20!$C16</f>
        <v>1.7785329839098709</v>
      </c>
      <c r="T16">
        <f>total20!T16/total20!$C16</f>
        <v>1.8224453891317534</v>
      </c>
      <c r="U16">
        <f>total20!U16/total20!$C16</f>
        <v>1.868316390000184</v>
      </c>
      <c r="V16">
        <f>total20!V16/total20!$C16</f>
        <v>1.9156021261404781</v>
      </c>
      <c r="W16">
        <f>total20!W16/total20!$C16</f>
        <v>1.9637738539511822</v>
      </c>
      <c r="X16">
        <f>total20!X16/total20!$C16</f>
        <v>2.0327905939297573</v>
      </c>
      <c r="Y16">
        <f>total20!Y16/total20!$C16</f>
        <v>2.1230141438969143</v>
      </c>
      <c r="Z16">
        <f>total20!Z16/total20!$C16</f>
        <v>2.1698468150884085</v>
      </c>
      <c r="AA16">
        <f>total20!AA16/total20!$C16</f>
        <v>2.2358847634548882</v>
      </c>
      <c r="AB16">
        <f>total20!AB16/total20!$C16</f>
        <v>2.2540456060848819</v>
      </c>
      <c r="AC16">
        <f>total20!AC16/total20!$C16</f>
        <v>2.4803367730263215</v>
      </c>
      <c r="AD16">
        <f>total20!AD16/total20!$C16</f>
        <v>2.78156586961703</v>
      </c>
      <c r="AE16">
        <f>total20!AE16/total20!$C16</f>
        <v>2.7533022496895447</v>
      </c>
    </row>
    <row r="17" spans="1:31" ht="15" customHeight="1">
      <c r="A17" t="s">
        <v>37</v>
      </c>
      <c r="AE17" t="s">
        <v>36</v>
      </c>
    </row>
    <row r="18" spans="1:31" ht="15" customHeight="1">
      <c r="A18" s="14" t="s">
        <v>57</v>
      </c>
      <c r="B18" s="14" t="s">
        <v>58</v>
      </c>
      <c r="C18">
        <f>total20!C18/total20!$C18</f>
        <v>1</v>
      </c>
      <c r="D18">
        <f>total20!D18/total20!$C18</f>
        <v>1.0148180898357877</v>
      </c>
      <c r="E18">
        <f>total20!E18/total20!$C18</f>
        <v>1.047175827861075</v>
      </c>
      <c r="F18">
        <f>total20!F18/total20!$C18</f>
        <v>1.0928780157130928</v>
      </c>
      <c r="G18">
        <f>total20!G18/total20!$C18</f>
        <v>1.1438094221238757</v>
      </c>
      <c r="H18">
        <f>total20!H18/total20!$C18</f>
        <v>1.2091400792820479</v>
      </c>
      <c r="I18">
        <f>total20!I18/total20!$C18</f>
        <v>1.2411893310326434</v>
      </c>
      <c r="J18">
        <f>total20!J18/total20!$C18</f>
        <v>1.2515241586672796</v>
      </c>
      <c r="K18">
        <f>total20!K18/total20!$C18</f>
        <v>1.2562883189396925</v>
      </c>
      <c r="L18">
        <f>total20!L18/total20!$C18</f>
        <v>1.2945524405169655</v>
      </c>
      <c r="M18">
        <f>total20!M18/total20!$C18</f>
        <v>1.3252444959742709</v>
      </c>
      <c r="N18">
        <f>total20!N18/total20!$C18</f>
        <v>1.3683788311773932</v>
      </c>
      <c r="O18">
        <f>total20!O18/total20!$C18</f>
        <v>1.4100703391700891</v>
      </c>
      <c r="P18">
        <f>total20!P18/total20!$C18</f>
        <v>1.4134755117074316</v>
      </c>
      <c r="Q18">
        <f>total20!Q18/total20!$C18</f>
        <v>1.3448966123119364</v>
      </c>
      <c r="R18">
        <f>total20!R18/total20!$C18</f>
        <v>1.3810568646615904</v>
      </c>
      <c r="S18">
        <f>total20!S18/total20!$C18</f>
        <v>1.4111638352332188</v>
      </c>
      <c r="T18">
        <f>total20!T18/total20!$C18</f>
        <v>1.4085268329315732</v>
      </c>
      <c r="U18">
        <f>total20!U18/total20!$C18</f>
        <v>1.4147209220335872</v>
      </c>
      <c r="V18">
        <f>total20!V18/total20!$C18</f>
        <v>1.4324676608929705</v>
      </c>
      <c r="W18">
        <f>total20!W18/total20!$C18</f>
        <v>1.4533687704403533</v>
      </c>
      <c r="X18">
        <f>total20!X18/total20!$C18</f>
        <v>1.4711506215586438</v>
      </c>
      <c r="Y18">
        <f>total20!Y18/total20!$C18</f>
        <v>1.518530673782754</v>
      </c>
      <c r="Z18">
        <f>total20!Z18/total20!$C18</f>
        <v>1.5492528254619811</v>
      </c>
      <c r="AA18">
        <f>total20!AA18/total20!$C18</f>
        <v>1.5824271026510506</v>
      </c>
      <c r="AB18">
        <f>total20!AB18/total20!$C18</f>
        <v>1.4600293509821418</v>
      </c>
      <c r="AC18">
        <f>total20!AC18/total20!$C18</f>
        <v>1.5720191841917468</v>
      </c>
      <c r="AD18">
        <f>total20!AD18/total20!$C18</f>
        <v>1.6361660566210277</v>
      </c>
      <c r="AE18">
        <f>total20!AE18/total20!$C18</f>
        <v>1.6611487871222603</v>
      </c>
    </row>
    <row r="19" spans="1:31" ht="15" customHeight="1">
      <c r="A19" s="14" t="s">
        <v>57</v>
      </c>
      <c r="B19" s="14" t="s">
        <v>59</v>
      </c>
      <c r="C19">
        <f>total20!C19/total20!$C19</f>
        <v>1</v>
      </c>
      <c r="D19">
        <f>total20!D19/total20!$C19</f>
        <v>1.0216238089043774</v>
      </c>
      <c r="E19">
        <f>total20!E19/total20!$C19</f>
        <v>1.0628104372612739</v>
      </c>
      <c r="F19">
        <f>total20!F19/total20!$C19</f>
        <v>1.1103248098300245</v>
      </c>
      <c r="G19">
        <f>total20!G19/total20!$C19</f>
        <v>1.1668357813021231</v>
      </c>
      <c r="H19">
        <f>total20!H19/total20!$C19</f>
        <v>1.2676765882358572</v>
      </c>
      <c r="I19">
        <f>total20!I19/total20!$C19</f>
        <v>1.3260308294747787</v>
      </c>
      <c r="J19">
        <f>total20!J19/total20!$C19</f>
        <v>1.3546841225261033</v>
      </c>
      <c r="K19">
        <f>total20!K19/total20!$C19</f>
        <v>1.3772017229438698</v>
      </c>
      <c r="L19">
        <f>total20!L19/total20!$C19</f>
        <v>1.441253703808707</v>
      </c>
      <c r="M19">
        <f>total20!M19/total20!$C19</f>
        <v>1.5103422409397986</v>
      </c>
      <c r="N19">
        <f>total20!N19/total20!$C19</f>
        <v>1.5960746358935554</v>
      </c>
      <c r="O19">
        <f>total20!O19/total20!$C19</f>
        <v>1.6824971210390449</v>
      </c>
      <c r="P19">
        <f>total20!P19/total20!$C19</f>
        <v>1.7349036123920591</v>
      </c>
      <c r="Q19">
        <f>total20!Q19/total20!$C19</f>
        <v>1.6459691332073711</v>
      </c>
      <c r="R19">
        <f>total20!R19/total20!$C19</f>
        <v>1.7221235538910118</v>
      </c>
      <c r="S19">
        <f>total20!S19/total20!$C19</f>
        <v>1.7934073183881143</v>
      </c>
      <c r="T19">
        <f>total20!T19/total20!$C19</f>
        <v>1.8161133449453721</v>
      </c>
      <c r="U19">
        <f>total20!U19/total20!$C19</f>
        <v>1.8285536756608003</v>
      </c>
      <c r="V19">
        <f>total20!V19/total20!$C19</f>
        <v>1.8488079871413903</v>
      </c>
      <c r="W19">
        <f>total20!W19/total20!$C19</f>
        <v>1.8731235635105095</v>
      </c>
      <c r="X19">
        <f>total20!X19/total20!$C19</f>
        <v>1.8931705482306382</v>
      </c>
      <c r="Y19">
        <f>total20!Y19/total20!$C19</f>
        <v>1.9727503318364137</v>
      </c>
      <c r="Z19">
        <f>total20!Z19/total20!$C19</f>
        <v>2.0393472740639829</v>
      </c>
      <c r="AA19">
        <f>total20!AA19/total20!$C19</f>
        <v>2.1035032325137473</v>
      </c>
      <c r="AB19">
        <f>total20!AB19/total20!$C19</f>
        <v>1.969827309715098</v>
      </c>
      <c r="AC19">
        <f>total20!AC19/total20!$C19</f>
        <v>2.1853571813731141</v>
      </c>
      <c r="AD19">
        <f>total20!AD19/total20!$C19</f>
        <v>2.4711722750029717</v>
      </c>
      <c r="AE19">
        <f>total20!AE19/total20!$C19</f>
        <v>2.5560516283755068</v>
      </c>
    </row>
    <row r="20" spans="1:31" ht="15" customHeight="1">
      <c r="A20" s="14" t="s">
        <v>60</v>
      </c>
      <c r="B20" s="14" t="s">
        <v>58</v>
      </c>
      <c r="C20">
        <f>total20!C20/total20!$C20</f>
        <v>1</v>
      </c>
      <c r="D20">
        <f>total20!D20/total20!$C20</f>
        <v>1.0146648799360254</v>
      </c>
      <c r="E20">
        <f>total20!E20/total20!$C20</f>
        <v>1.0401737469470709</v>
      </c>
      <c r="F20">
        <f>total20!F20/total20!$C20</f>
        <v>1.0767933948602684</v>
      </c>
      <c r="G20">
        <f>total20!G20/total20!$C20</f>
        <v>1.113592706464648</v>
      </c>
      <c r="H20">
        <f>total20!H20/total20!$C20</f>
        <v>1.1595764799965387</v>
      </c>
      <c r="I20">
        <f>total20!I20/total20!$C20</f>
        <v>1.1813981887738556</v>
      </c>
      <c r="J20">
        <f>total20!J20/total20!$C20</f>
        <v>1.1935498033155361</v>
      </c>
      <c r="K20">
        <f>total20!K20/total20!$C20</f>
        <v>1.204224258110534</v>
      </c>
      <c r="L20">
        <f>total20!L20/total20!$C20</f>
        <v>1.2412437590507261</v>
      </c>
      <c r="M20">
        <f>total20!M20/total20!$C20</f>
        <v>1.262853383621158</v>
      </c>
      <c r="N20">
        <f>total20!N20/total20!$C20</f>
        <v>1.2973434089091573</v>
      </c>
      <c r="O20">
        <f>total20!O20/total20!$C20</f>
        <v>1.3317240149566669</v>
      </c>
      <c r="P20">
        <f>total20!P20/total20!$C20</f>
        <v>1.3401513227570425</v>
      </c>
      <c r="Q20">
        <f>total20!Q20/total20!$C20</f>
        <v>1.3050453076706932</v>
      </c>
      <c r="R20">
        <f>total20!R20/total20!$C20</f>
        <v>1.3284644022737599</v>
      </c>
      <c r="S20">
        <f>total20!S20/total20!$C20</f>
        <v>1.3621337832580431</v>
      </c>
      <c r="T20">
        <f>total20!T20/total20!$C20</f>
        <v>1.3675412551062323</v>
      </c>
      <c r="U20">
        <f>total20!U20/total20!$C20</f>
        <v>1.3788161648691297</v>
      </c>
      <c r="V20">
        <f>total20!V20/total20!$C20</f>
        <v>1.3953567067240158</v>
      </c>
      <c r="W20">
        <f>total20!W20/total20!$C20</f>
        <v>1.4067910173557865</v>
      </c>
      <c r="X20">
        <f>total20!X20/total20!$C20</f>
        <v>1.4163530432057421</v>
      </c>
      <c r="Y20">
        <f>total20!Y20/total20!$C20</f>
        <v>1.4440442161800002</v>
      </c>
      <c r="Z20">
        <f>total20!Z20/total20!$C20</f>
        <v>1.4674788456135088</v>
      </c>
      <c r="AA20">
        <f>total20!AA20/total20!$C20</f>
        <v>1.4983830267793503</v>
      </c>
      <c r="AB20">
        <f>total20!AB20/total20!$C20</f>
        <v>1.3890468638554547</v>
      </c>
      <c r="AC20">
        <f>total20!AC20/total20!$C20</f>
        <v>1.4799310253528504</v>
      </c>
      <c r="AD20">
        <f>total20!AD20/total20!$C20</f>
        <v>1.5219122160503227</v>
      </c>
      <c r="AE20">
        <f>total20!AE20/total20!$C20</f>
        <v>1.5437190654246078</v>
      </c>
    </row>
    <row r="21" spans="1:31" ht="15" customHeight="1">
      <c r="A21" s="14" t="s">
        <v>60</v>
      </c>
      <c r="B21" s="14" t="s">
        <v>59</v>
      </c>
      <c r="C21">
        <f>total20!C21/total20!$C21</f>
        <v>1</v>
      </c>
      <c r="D21">
        <f>total20!D21/total20!$C21</f>
        <v>1.0233300510406496</v>
      </c>
      <c r="E21">
        <f>total20!E21/total20!$C21</f>
        <v>1.0591372992091626</v>
      </c>
      <c r="F21">
        <f>total20!F21/total20!$C21</f>
        <v>1.1058545380653027</v>
      </c>
      <c r="G21">
        <f>total20!G21/total20!$C21</f>
        <v>1.1463854308596644</v>
      </c>
      <c r="H21">
        <f>total20!H21/total20!$C21</f>
        <v>1.2157731596313941</v>
      </c>
      <c r="I21">
        <f>total20!I21/total20!$C21</f>
        <v>1.2660561018619678</v>
      </c>
      <c r="J21">
        <f>total20!J21/total20!$C21</f>
        <v>1.3062956892607285</v>
      </c>
      <c r="K21">
        <f>total20!K21/total20!$C21</f>
        <v>1.3434299851029683</v>
      </c>
      <c r="L21">
        <f>total20!L21/total20!$C21</f>
        <v>1.4025327257789608</v>
      </c>
      <c r="M21">
        <f>total20!M21/total20!$C21</f>
        <v>1.4557599628795275</v>
      </c>
      <c r="N21">
        <f>total20!N21/total20!$C21</f>
        <v>1.5200592932273107</v>
      </c>
      <c r="O21">
        <f>total20!O21/total20!$C21</f>
        <v>1.599977053133975</v>
      </c>
      <c r="P21">
        <f>total20!P21/total20!$C21</f>
        <v>1.647253771603115</v>
      </c>
      <c r="Q21">
        <f>total20!Q21/total20!$C21</f>
        <v>1.6068089525953688</v>
      </c>
      <c r="R21">
        <f>total20!R21/total20!$C21</f>
        <v>1.651987829866959</v>
      </c>
      <c r="S21">
        <f>total20!S21/total20!$C21</f>
        <v>1.7010005847303813</v>
      </c>
      <c r="T21">
        <f>total20!T21/total20!$C21</f>
        <v>1.7202930010676283</v>
      </c>
      <c r="U21">
        <f>total20!U21/total20!$C21</f>
        <v>1.7457542538098478</v>
      </c>
      <c r="V21">
        <f>total20!V21/total20!$C21</f>
        <v>1.7710616058843505</v>
      </c>
      <c r="W21">
        <f>total20!W21/total20!$C21</f>
        <v>1.8065609605613413</v>
      </c>
      <c r="X21">
        <f>total20!X21/total20!$C21</f>
        <v>1.8281350694926024</v>
      </c>
      <c r="Y21">
        <f>total20!Y21/total20!$C21</f>
        <v>1.8704974723888841</v>
      </c>
      <c r="Z21">
        <f>total20!Z21/total20!$C21</f>
        <v>1.9186693951012588</v>
      </c>
      <c r="AA21">
        <f>total20!AA21/total20!$C21</f>
        <v>1.9819915944431721</v>
      </c>
      <c r="AB21">
        <f>total20!AB21/total20!$C21</f>
        <v>1.8952316135932072</v>
      </c>
      <c r="AC21">
        <f>total20!AC21/total20!$C21</f>
        <v>2.0391971177261774</v>
      </c>
      <c r="AD21">
        <f>total20!AD21/total20!$C21</f>
        <v>2.1852774197769729</v>
      </c>
      <c r="AE21">
        <f>total20!AE21/total20!$C21</f>
        <v>2.337622124096467</v>
      </c>
    </row>
    <row r="22" spans="1:31" ht="15" customHeight="1">
      <c r="A22" s="11" t="s">
        <v>42</v>
      </c>
      <c r="AE22" t="s">
        <v>36</v>
      </c>
    </row>
    <row r="23" spans="1:31" ht="15" customHeight="1">
      <c r="A23" s="14" t="s">
        <v>57</v>
      </c>
      <c r="B23" s="14" t="s">
        <v>58</v>
      </c>
      <c r="C23">
        <f>total20!C23/total20!$C23</f>
        <v>1</v>
      </c>
      <c r="D23">
        <f>total20!D23/total20!$C23</f>
        <v>1.014989407667322</v>
      </c>
      <c r="E23">
        <f>total20!E23/total20!$C23</f>
        <v>1.038195115159209</v>
      </c>
      <c r="F23">
        <f>total20!F23/total20!$C23</f>
        <v>1.0751586748988002</v>
      </c>
      <c r="G23">
        <f>total20!G23/total20!$C23</f>
        <v>1.1154470020762994</v>
      </c>
      <c r="H23">
        <f>total20!H23/total20!$C23</f>
        <v>1.1605642231468951</v>
      </c>
      <c r="I23">
        <f>total20!I23/total20!$C23</f>
        <v>1.1846111544944091</v>
      </c>
      <c r="J23">
        <f>total20!J23/total20!$C23</f>
        <v>1.1739071651412007</v>
      </c>
      <c r="K23">
        <f>total20!K23/total20!$C23</f>
        <v>1.1850101180043262</v>
      </c>
      <c r="L23">
        <f>total20!L23/total20!$C23</f>
        <v>1.2088296512153152</v>
      </c>
      <c r="M23">
        <f>total20!M23/total20!$C23</f>
        <v>1.2343503048254243</v>
      </c>
      <c r="N23">
        <f>total20!N23/total20!$C23</f>
        <v>1.2899698306947764</v>
      </c>
      <c r="O23">
        <f>total20!O23/total20!$C23</f>
        <v>1.3465700133906457</v>
      </c>
      <c r="P23">
        <f>total20!P23/total20!$C23</f>
        <v>1.3709073058358081</v>
      </c>
      <c r="Q23">
        <f>total20!Q23/total20!$C23</f>
        <v>1.2801401513167603</v>
      </c>
      <c r="R23">
        <f>total20!R23/total20!$C23</f>
        <v>1.3518630749720579</v>
      </c>
      <c r="S23">
        <f>total20!S23/total20!$C23</f>
        <v>1.4107185272612346</v>
      </c>
      <c r="T23">
        <f>total20!T23/total20!$C23</f>
        <v>1.4030211924239526</v>
      </c>
      <c r="U23">
        <f>total20!U23/total20!$C23</f>
        <v>1.4013299434616013</v>
      </c>
      <c r="V23">
        <f>total20!V23/total20!$C23</f>
        <v>1.4319627061968254</v>
      </c>
      <c r="W23">
        <f>total20!W23/total20!$C23</f>
        <v>1.4614427945636965</v>
      </c>
      <c r="X23">
        <f>total20!X23/total20!$C23</f>
        <v>1.4942284734949107</v>
      </c>
      <c r="Y23">
        <f>total20!Y23/total20!$C23</f>
        <v>1.5363097688067144</v>
      </c>
      <c r="Z23">
        <f>total20!Z23/total20!$C23</f>
        <v>1.5644194834976448</v>
      </c>
      <c r="AA23">
        <f>total20!AA23/total20!$C23</f>
        <v>1.5818148124010438</v>
      </c>
      <c r="AB23">
        <f>total20!AB23/total20!$C23</f>
        <v>1.5275457156349601</v>
      </c>
      <c r="AC23">
        <f>total20!AC23/total20!$C23</f>
        <v>1.5824075402157056</v>
      </c>
      <c r="AD23">
        <f>total20!AD23/total20!$C23</f>
        <v>1.6345506030700565</v>
      </c>
      <c r="AE23">
        <f>total20!AE23/total20!$C23</f>
        <v>1.637898352445651</v>
      </c>
    </row>
    <row r="24" spans="1:31" ht="15" customHeight="1">
      <c r="A24" s="14" t="s">
        <v>57</v>
      </c>
      <c r="B24" s="14" t="s">
        <v>59</v>
      </c>
      <c r="C24">
        <f>total20!C24/total20!$C24</f>
        <v>1</v>
      </c>
      <c r="D24">
        <f>total20!D24/total20!$C24</f>
        <v>1.0162506804479754</v>
      </c>
      <c r="E24">
        <f>total20!E24/total20!$C24</f>
        <v>1.0450479836084194</v>
      </c>
      <c r="F24">
        <f>total20!F24/total20!$C24</f>
        <v>1.0804368646695273</v>
      </c>
      <c r="G24">
        <f>total20!G24/total20!$C24</f>
        <v>1.1185615034967422</v>
      </c>
      <c r="H24">
        <f>total20!H24/total20!$C24</f>
        <v>1.1747393504072756</v>
      </c>
      <c r="I24">
        <f>total20!I24/total20!$C24</f>
        <v>1.2108941815723826</v>
      </c>
      <c r="J24">
        <f>total20!J24/total20!$C24</f>
        <v>1.2092704170083131</v>
      </c>
      <c r="K24">
        <f>total20!K24/total20!$C24</f>
        <v>1.2301884895203252</v>
      </c>
      <c r="L24">
        <f>total20!L24/total20!$C24</f>
        <v>1.2702894534132885</v>
      </c>
      <c r="M24">
        <f>total20!M24/total20!$C24</f>
        <v>1.3125793338716916</v>
      </c>
      <c r="N24">
        <f>total20!N24/total20!$C24</f>
        <v>1.3883100124078951</v>
      </c>
      <c r="O24">
        <f>total20!O24/total20!$C24</f>
        <v>1.4660123607215325</v>
      </c>
      <c r="P24">
        <f>total20!P24/total20!$C24</f>
        <v>1.5181410378561839</v>
      </c>
      <c r="Q24">
        <f>total20!Q24/total20!$C24</f>
        <v>1.4137843707695068</v>
      </c>
      <c r="R24">
        <f>total20!R24/total20!$C24</f>
        <v>1.5130850843941701</v>
      </c>
      <c r="S24">
        <f>total20!S24/total20!$C24</f>
        <v>1.619698945608232</v>
      </c>
      <c r="T24">
        <f>total20!T24/total20!$C24</f>
        <v>1.6323048456585711</v>
      </c>
      <c r="U24">
        <f>total20!U24/total20!$C24</f>
        <v>1.6470999726269047</v>
      </c>
      <c r="V24">
        <f>total20!V24/total20!$C24</f>
        <v>1.7020314436793909</v>
      </c>
      <c r="W24">
        <f>total20!W24/total20!$C24</f>
        <v>1.743506027977662</v>
      </c>
      <c r="X24">
        <f>total20!X24/total20!$C24</f>
        <v>1.789335168965241</v>
      </c>
      <c r="Y24">
        <f>total20!Y24/total20!$C24</f>
        <v>1.8795788639979243</v>
      </c>
      <c r="Z24">
        <f>total20!Z24/total20!$C24</f>
        <v>1.9607220910810261</v>
      </c>
      <c r="AA24">
        <f>total20!AA24/total20!$C24</f>
        <v>2.0147876785070302</v>
      </c>
      <c r="AB24">
        <f>total20!AB24/total20!$C24</f>
        <v>1.9644795294558712</v>
      </c>
      <c r="AC24">
        <f>total20!AC24/total20!$C24</f>
        <v>2.1278425966329229</v>
      </c>
      <c r="AD24">
        <f>total20!AD24/total20!$C24</f>
        <v>2.426158747814342</v>
      </c>
      <c r="AE24">
        <f>total20!AE24/total20!$C24</f>
        <v>2.5224245238105585</v>
      </c>
    </row>
    <row r="25" spans="1:31" ht="15" customHeight="1">
      <c r="A25" s="14" t="s">
        <v>60</v>
      </c>
      <c r="B25" s="14" t="s">
        <v>58</v>
      </c>
      <c r="C25">
        <f>total20!C25/total20!$C25</f>
        <v>1</v>
      </c>
      <c r="D25">
        <f>total20!D25/total20!$C25</f>
        <v>1.0080840649702922</v>
      </c>
      <c r="E25">
        <f>total20!E25/total20!$C25</f>
        <v>1.0289208595709129</v>
      </c>
      <c r="F25">
        <f>total20!F25/total20!$C25</f>
        <v>1.0520586738296052</v>
      </c>
      <c r="G25">
        <f>total20!G25/total20!$C25</f>
        <v>1.0722560138228197</v>
      </c>
      <c r="H25">
        <f>total20!H25/total20!$C25</f>
        <v>1.1055683061867223</v>
      </c>
      <c r="I25">
        <f>total20!I25/total20!$C25</f>
        <v>1.1272423697360532</v>
      </c>
      <c r="J25">
        <f>total20!J25/total20!$C25</f>
        <v>1.1278386226576553</v>
      </c>
      <c r="K25">
        <f>total20!K25/total20!$C25</f>
        <v>1.1218119305820442</v>
      </c>
      <c r="L25">
        <f>total20!L25/total20!$C25</f>
        <v>1.1394640589820044</v>
      </c>
      <c r="M25">
        <f>total20!M25/total20!$C25</f>
        <v>1.1495016139846967</v>
      </c>
      <c r="N25">
        <f>total20!N25/total20!$C25</f>
        <v>1.1948914260938599</v>
      </c>
      <c r="O25">
        <f>total20!O25/total20!$C25</f>
        <v>1.2348999928167719</v>
      </c>
      <c r="P25">
        <f>total20!P25/total20!$C25</f>
        <v>1.246727034647851</v>
      </c>
      <c r="Q25">
        <f>total20!Q25/total20!$C25</f>
        <v>1.1691512841695122</v>
      </c>
      <c r="R25">
        <f>total20!R25/total20!$C25</f>
        <v>1.2229021089206618</v>
      </c>
      <c r="S25">
        <f>total20!S25/total20!$C25</f>
        <v>1.2687820539372552</v>
      </c>
      <c r="T25">
        <f>total20!T25/total20!$C25</f>
        <v>1.2751302002723053</v>
      </c>
      <c r="U25">
        <f>total20!U25/total20!$C25</f>
        <v>1.2810846492670349</v>
      </c>
      <c r="V25">
        <f>total20!V25/total20!$C25</f>
        <v>1.3098250470676158</v>
      </c>
      <c r="W25">
        <f>total20!W25/total20!$C25</f>
        <v>1.3287022183423001</v>
      </c>
      <c r="X25">
        <f>total20!X25/total20!$C25</f>
        <v>1.3592680199210372</v>
      </c>
      <c r="Y25">
        <f>total20!Y25/total20!$C25</f>
        <v>1.3987553081098527</v>
      </c>
      <c r="Z25">
        <f>total20!Z25/total20!$C25</f>
        <v>1.4157335476125803</v>
      </c>
      <c r="AA25">
        <f>total20!AA25/total20!$C25</f>
        <v>1.425423105362482</v>
      </c>
      <c r="AB25">
        <f>total20!AB25/total20!$C25</f>
        <v>1.3638246625562305</v>
      </c>
      <c r="AC25">
        <f>total20!AC25/total20!$C25</f>
        <v>1.419252721971612</v>
      </c>
      <c r="AD25">
        <f>total20!AD25/total20!$C25</f>
        <v>1.4499881861224426</v>
      </c>
      <c r="AE25">
        <f>total20!AE25/total20!$C25</f>
        <v>1.4423020103089894</v>
      </c>
    </row>
    <row r="26" spans="1:31" ht="15" customHeight="1">
      <c r="A26" s="14" t="s">
        <v>60</v>
      </c>
      <c r="B26" s="14" t="s">
        <v>59</v>
      </c>
      <c r="C26">
        <f>total20!C26/total20!$C26</f>
        <v>1</v>
      </c>
      <c r="D26">
        <f>total20!D26/total20!$C26</f>
        <v>1.0142052724388053</v>
      </c>
      <c r="E26">
        <f>total20!E26/total20!$C26</f>
        <v>1.0352081385015517</v>
      </c>
      <c r="F26">
        <f>total20!F26/total20!$C26</f>
        <v>1.0633598769826316</v>
      </c>
      <c r="G26">
        <f>total20!G26/total20!$C26</f>
        <v>1.086872292710616</v>
      </c>
      <c r="H26">
        <f>total20!H26/total20!$C26</f>
        <v>1.1139021490817897</v>
      </c>
      <c r="I26">
        <f>total20!I26/total20!$C26</f>
        <v>1.1500943334775671</v>
      </c>
      <c r="J26">
        <f>total20!J26/total20!$C26</f>
        <v>1.1652260746572123</v>
      </c>
      <c r="K26">
        <f>total20!K26/total20!$C26</f>
        <v>1.1724243820052203</v>
      </c>
      <c r="L26">
        <f>total20!L26/total20!$C26</f>
        <v>1.2033142340028569</v>
      </c>
      <c r="M26">
        <f>total20!M26/total20!$C26</f>
        <v>1.2185250710699813</v>
      </c>
      <c r="N26">
        <f>total20!N26/total20!$C26</f>
        <v>1.2706922983869091</v>
      </c>
      <c r="O26">
        <f>total20!O26/total20!$C26</f>
        <v>1.323510903600724</v>
      </c>
      <c r="P26">
        <f>total20!P26/total20!$C26</f>
        <v>1.34747346798245</v>
      </c>
      <c r="Q26">
        <f>total20!Q26/total20!$C26</f>
        <v>1.293302672045187</v>
      </c>
      <c r="R26">
        <f>total20!R26/total20!$C26</f>
        <v>1.3615903391352493</v>
      </c>
      <c r="S26">
        <f>total20!S26/total20!$C26</f>
        <v>1.4257981705586495</v>
      </c>
      <c r="T26">
        <f>total20!T26/total20!$C26</f>
        <v>1.4534456727570499</v>
      </c>
      <c r="U26">
        <f>total20!U26/total20!$C26</f>
        <v>1.4865013562618352</v>
      </c>
      <c r="V26">
        <f>total20!V26/total20!$C26</f>
        <v>1.548238604376329</v>
      </c>
      <c r="W26">
        <f>total20!W26/total20!$C26</f>
        <v>1.6012944972525811</v>
      </c>
      <c r="X26">
        <f>total20!X26/total20!$C26</f>
        <v>1.6587721991913609</v>
      </c>
      <c r="Y26">
        <f>total20!Y26/total20!$C26</f>
        <v>1.7315706582173649</v>
      </c>
      <c r="Z26">
        <f>total20!Z26/total20!$C26</f>
        <v>1.7850755365725426</v>
      </c>
      <c r="AA26">
        <f>total20!AA26/total20!$C26</f>
        <v>1.8387892048071688</v>
      </c>
      <c r="AB26">
        <f>total20!AB26/total20!$C26</f>
        <v>1.8029773785761809</v>
      </c>
      <c r="AC26">
        <f>total20!AC26/total20!$C26</f>
        <v>1.9157983566666201</v>
      </c>
      <c r="AD26">
        <f>total20!AD26/total20!$C26</f>
        <v>2.0889886892880907</v>
      </c>
      <c r="AE26">
        <f>total20!AE26/total20!$C26</f>
        <v>2.2414012301736852</v>
      </c>
    </row>
    <row r="27" spans="1:31" ht="15" customHeight="1">
      <c r="A27" s="11" t="s">
        <v>43</v>
      </c>
      <c r="AE27" t="s">
        <v>36</v>
      </c>
    </row>
    <row r="28" spans="1:31" ht="15" customHeight="1">
      <c r="A28" s="14" t="s">
        <v>57</v>
      </c>
      <c r="B28" s="14" t="s">
        <v>58</v>
      </c>
      <c r="C28">
        <f>total20!C28/total20!$C28</f>
        <v>1</v>
      </c>
      <c r="D28">
        <f>total20!D28/total20!$C28</f>
        <v>1.0120319596582863</v>
      </c>
      <c r="E28">
        <f>total20!E28/total20!$C28</f>
        <v>1.0472482872735596</v>
      </c>
      <c r="F28">
        <f>total20!F28/total20!$C28</f>
        <v>1.0759109221638696</v>
      </c>
      <c r="G28">
        <f>total20!G28/total20!$C28</f>
        <v>1.1083729209290756</v>
      </c>
      <c r="H28">
        <f>total20!H28/total20!$C28</f>
        <v>1.1626724010275657</v>
      </c>
      <c r="I28">
        <f>total20!I28/total20!$C28</f>
        <v>1.1909491653831878</v>
      </c>
      <c r="J28">
        <f>total20!J28/total20!$C28</f>
        <v>1.1994115677956043</v>
      </c>
      <c r="K28">
        <f>total20!K28/total20!$C28</f>
        <v>1.2041358842203238</v>
      </c>
      <c r="L28">
        <f>total20!L28/total20!$C28</f>
        <v>1.2207783207429725</v>
      </c>
      <c r="M28">
        <f>total20!M28/total20!$C28</f>
        <v>1.2352198534702248</v>
      </c>
      <c r="N28">
        <f>total20!N28/total20!$C28</f>
        <v>1.2647775879523722</v>
      </c>
      <c r="O28">
        <f>total20!O28/total20!$C28</f>
        <v>1.2954975316881658</v>
      </c>
      <c r="P28">
        <f>total20!P28/total20!$C28</f>
        <v>1.2719436067524712</v>
      </c>
      <c r="Q28">
        <f>total20!Q28/total20!$C28</f>
        <v>1.1664864020549155</v>
      </c>
      <c r="R28">
        <f>total20!R28/total20!$C28</f>
        <v>1.202762552712914</v>
      </c>
      <c r="S28">
        <f>total20!S28/total20!$C28</f>
        <v>1.2042510550291352</v>
      </c>
      <c r="T28">
        <f>total20!T28/total20!$C28</f>
        <v>1.1518138313131336</v>
      </c>
      <c r="U28">
        <f>total20!U28/total20!$C28</f>
        <v>1.1259210230608048</v>
      </c>
      <c r="V28">
        <f>total20!V28/total20!$C28</f>
        <v>1.1254986466729071</v>
      </c>
      <c r="W28">
        <f>total20!W28/total20!$C28</f>
        <v>1.1414980835907416</v>
      </c>
      <c r="X28">
        <f>total20!X28/total20!$C28</f>
        <v>1.1499542268939953</v>
      </c>
      <c r="Y28">
        <f>total20!Y28/total20!$C28</f>
        <v>1.1796889101154662</v>
      </c>
      <c r="Z28">
        <f>total20!Z28/total20!$C28</f>
        <v>1.1938173320198815</v>
      </c>
      <c r="AA28">
        <f>total20!AA28/total20!$C28</f>
        <v>1.1968020316011394</v>
      </c>
      <c r="AB28">
        <f>total20!AB28/total20!$C28</f>
        <v>1.1013855285590544</v>
      </c>
      <c r="AC28">
        <f>total20!AC28/total20!$C28</f>
        <v>1.2179305361336501</v>
      </c>
      <c r="AD28">
        <f>total20!AD28/total20!$C28</f>
        <v>1.2854081772348938</v>
      </c>
      <c r="AE28">
        <f>total20!AE28/total20!$C28</f>
        <v>1.2982379529520665</v>
      </c>
    </row>
    <row r="29" spans="1:31" ht="15" customHeight="1">
      <c r="A29" s="14" t="s">
        <v>57</v>
      </c>
      <c r="B29" s="14" t="s">
        <v>59</v>
      </c>
      <c r="C29">
        <f>total20!C29/total20!$C29</f>
        <v>1</v>
      </c>
      <c r="D29">
        <f>total20!D29/total20!$C29</f>
        <v>1.0460262754260636</v>
      </c>
      <c r="E29">
        <f>total20!E29/total20!$C29</f>
        <v>1.1026563244859382</v>
      </c>
      <c r="F29">
        <f>total20!F29/total20!$C29</f>
        <v>1.151177821471995</v>
      </c>
      <c r="G29">
        <f>total20!G29/total20!$C29</f>
        <v>1.2009941790403549</v>
      </c>
      <c r="H29">
        <f>total20!H29/total20!$C29</f>
        <v>1.3029002846652089</v>
      </c>
      <c r="I29">
        <f>total20!I29/total20!$C29</f>
        <v>1.3713122204296697</v>
      </c>
      <c r="J29">
        <f>total20!J29/total20!$C29</f>
        <v>1.4118577887870116</v>
      </c>
      <c r="K29">
        <f>total20!K29/total20!$C29</f>
        <v>1.4538497950924574</v>
      </c>
      <c r="L29">
        <f>total20!L29/total20!$C29</f>
        <v>1.5166191324655498</v>
      </c>
      <c r="M29">
        <f>total20!M29/total20!$C29</f>
        <v>1.5774375660012236</v>
      </c>
      <c r="N29">
        <f>total20!N29/total20!$C29</f>
        <v>1.6607710973337286</v>
      </c>
      <c r="O29">
        <f>total20!O29/total20!$C29</f>
        <v>1.7455875164618311</v>
      </c>
      <c r="P29">
        <f>total20!P29/total20!$C29</f>
        <v>1.7771544343858465</v>
      </c>
      <c r="Q29">
        <f>total20!Q29/total20!$C29</f>
        <v>1.6220292294297038</v>
      </c>
      <c r="R29">
        <f>total20!R29/total20!$C29</f>
        <v>1.6976574790011076</v>
      </c>
      <c r="S29">
        <f>total20!S29/total20!$C29</f>
        <v>1.7512715866796813</v>
      </c>
      <c r="T29">
        <f>total20!T29/total20!$C29</f>
        <v>1.706066377818275</v>
      </c>
      <c r="U29">
        <f>total20!U29/total20!$C29</f>
        <v>1.6779809873275491</v>
      </c>
      <c r="V29">
        <f>total20!V29/total20!$C29</f>
        <v>1.6827639633155775</v>
      </c>
      <c r="W29">
        <f>total20!W29/total20!$C29</f>
        <v>1.6998852936799311</v>
      </c>
      <c r="X29">
        <f>total20!X29/total20!$C29</f>
        <v>1.7065831016563024</v>
      </c>
      <c r="Y29">
        <f>total20!Y29/total20!$C29</f>
        <v>1.7717480850060123</v>
      </c>
      <c r="Z29">
        <f>total20!Z29/total20!$C29</f>
        <v>1.8174076479664008</v>
      </c>
      <c r="AA29">
        <f>total20!AA29/total20!$C29</f>
        <v>1.8365263759736428</v>
      </c>
      <c r="AB29">
        <f>total20!AB29/total20!$C29</f>
        <v>1.6929999444882322</v>
      </c>
      <c r="AC29">
        <f>total20!AC29/total20!$C29</f>
        <v>1.9327083975480646</v>
      </c>
      <c r="AD29">
        <f>total20!AD29/total20!$C29</f>
        <v>2.2210796110029074</v>
      </c>
      <c r="AE29">
        <f>total20!AE29/total20!$C29</f>
        <v>2.2664873730168313</v>
      </c>
    </row>
    <row r="30" spans="1:31" ht="15" customHeight="1">
      <c r="A30" s="14" t="s">
        <v>60</v>
      </c>
      <c r="B30" s="14" t="s">
        <v>58</v>
      </c>
      <c r="C30">
        <f>total20!C30/total20!$C30</f>
        <v>1</v>
      </c>
      <c r="D30">
        <f>total20!D30/total20!$C30</f>
        <v>1.0128798665945808</v>
      </c>
      <c r="E30">
        <f>total20!E30/total20!$C30</f>
        <v>1.0289808449277722</v>
      </c>
      <c r="F30">
        <f>total20!F30/total20!$C30</f>
        <v>1.046437303058676</v>
      </c>
      <c r="G30">
        <f>total20!G30/total20!$C30</f>
        <v>1.0628139018448075</v>
      </c>
      <c r="H30">
        <f>total20!H30/total20!$C30</f>
        <v>1.1031613445591448</v>
      </c>
      <c r="I30">
        <f>total20!I30/total20!$C30</f>
        <v>1.123578720373922</v>
      </c>
      <c r="J30">
        <f>total20!J30/total20!$C30</f>
        <v>1.1276848579573966</v>
      </c>
      <c r="K30">
        <f>total20!K30/total20!$C30</f>
        <v>1.1284735796915109</v>
      </c>
      <c r="L30">
        <f>total20!L30/total20!$C30</f>
        <v>1.1463383005630265</v>
      </c>
      <c r="M30">
        <f>total20!M30/total20!$C30</f>
        <v>1.1556631208715764</v>
      </c>
      <c r="N30">
        <f>total20!N30/total20!$C30</f>
        <v>1.1776991027686445</v>
      </c>
      <c r="O30">
        <f>total20!O30/total20!$C30</f>
        <v>1.1961177699434304</v>
      </c>
      <c r="P30">
        <f>total20!P30/total20!$C30</f>
        <v>1.1877372869245166</v>
      </c>
      <c r="Q30">
        <f>total20!Q30/total20!$C30</f>
        <v>1.1230495698260274</v>
      </c>
      <c r="R30">
        <f>total20!R30/total20!$C30</f>
        <v>1.1435672784057136</v>
      </c>
      <c r="S30">
        <f>total20!S30/total20!$C30</f>
        <v>1.1519088168525906</v>
      </c>
      <c r="T30">
        <f>total20!T30/total20!$C30</f>
        <v>1.1211045909857542</v>
      </c>
      <c r="U30">
        <f>total20!U30/total20!$C30</f>
        <v>1.1035954475638354</v>
      </c>
      <c r="V30">
        <f>total20!V30/total20!$C30</f>
        <v>1.1041867377630228</v>
      </c>
      <c r="W30">
        <f>total20!W30/total20!$C30</f>
        <v>1.1137984630862696</v>
      </c>
      <c r="X30">
        <f>total20!X30/total20!$C30</f>
        <v>1.1289242912556285</v>
      </c>
      <c r="Y30">
        <f>total20!Y30/total20!$C30</f>
        <v>1.147027217105322</v>
      </c>
      <c r="Z30">
        <f>total20!Z30/total20!$C30</f>
        <v>1.1577353613406838</v>
      </c>
      <c r="AA30">
        <f>total20!AA30/total20!$C30</f>
        <v>1.1633979053029067</v>
      </c>
      <c r="AB30">
        <f>total20!AB30/total20!$C30</f>
        <v>1.0658839200004686</v>
      </c>
      <c r="AC30">
        <f>total20!AC30/total20!$C30</f>
        <v>1.1516024002136995</v>
      </c>
      <c r="AD30">
        <f>total20!AD30/total20!$C30</f>
        <v>1.1968665164549654</v>
      </c>
      <c r="AE30">
        <f>total20!AE30/total20!$C30</f>
        <v>1.2098756210234043</v>
      </c>
    </row>
    <row r="31" spans="1:31" ht="15" customHeight="1">
      <c r="A31" s="14" t="s">
        <v>60</v>
      </c>
      <c r="B31" s="14" t="s">
        <v>59</v>
      </c>
      <c r="C31">
        <f>total20!C31/total20!$C31</f>
        <v>1</v>
      </c>
      <c r="D31">
        <f>total20!D31/total20!$C31</f>
        <v>1.0611984584740703</v>
      </c>
      <c r="E31">
        <f>total20!E31/total20!$C31</f>
        <v>1.102526636068464</v>
      </c>
      <c r="F31">
        <f>total20!F31/total20!$C31</f>
        <v>1.1439614161649705</v>
      </c>
      <c r="G31">
        <f>total20!G31/total20!$C31</f>
        <v>1.1779783641711679</v>
      </c>
      <c r="H31">
        <f>total20!H31/total20!$C31</f>
        <v>1.2456993952771507</v>
      </c>
      <c r="I31">
        <f>total20!I31/total20!$C31</f>
        <v>1.3162685720146934</v>
      </c>
      <c r="J31">
        <f>total20!J31/total20!$C31</f>
        <v>1.3631009996000167</v>
      </c>
      <c r="K31">
        <f>total20!K31/total20!$C31</f>
        <v>1.4125707193384553</v>
      </c>
      <c r="L31">
        <f>total20!L31/total20!$C31</f>
        <v>1.4672322720710851</v>
      </c>
      <c r="M31">
        <f>total20!M31/total20!$C31</f>
        <v>1.5073339610040881</v>
      </c>
      <c r="N31">
        <f>total20!N31/total20!$C31</f>
        <v>1.5578139410094005</v>
      </c>
      <c r="O31">
        <f>total20!O31/total20!$C31</f>
        <v>1.6233554436478124</v>
      </c>
      <c r="P31">
        <f>total20!P31/total20!$C31</f>
        <v>1.6542081337709111</v>
      </c>
      <c r="Q31">
        <f>total20!Q31/total20!$C31</f>
        <v>1.5958539017187638</v>
      </c>
      <c r="R31">
        <f>total20!R31/total20!$C31</f>
        <v>1.6230347403221277</v>
      </c>
      <c r="S31">
        <f>total20!S31/total20!$C31</f>
        <v>1.6582453676061872</v>
      </c>
      <c r="T31">
        <f>total20!T31/total20!$C31</f>
        <v>1.6326382596380085</v>
      </c>
      <c r="U31">
        <f>total20!U31/total20!$C31</f>
        <v>1.6253682377397045</v>
      </c>
      <c r="V31">
        <f>total20!V31/total20!$C31</f>
        <v>1.6379436377342402</v>
      </c>
      <c r="W31">
        <f>total20!W31/total20!$C31</f>
        <v>1.6662788515416829</v>
      </c>
      <c r="X31">
        <f>total20!X31/total20!$C31</f>
        <v>1.7051403905682765</v>
      </c>
      <c r="Y31">
        <f>total20!Y31/total20!$C31</f>
        <v>1.7443795174489933</v>
      </c>
      <c r="Z31">
        <f>total20!Z31/total20!$C31</f>
        <v>1.7799663888581574</v>
      </c>
      <c r="AA31">
        <f>total20!AA31/total20!$C31</f>
        <v>1.8043688437614918</v>
      </c>
      <c r="AB31">
        <f>total20!AB31/total20!$C31</f>
        <v>1.6828647227685478</v>
      </c>
      <c r="AC31">
        <f>total20!AC31/total20!$C31</f>
        <v>1.8330295759236011</v>
      </c>
      <c r="AD31">
        <f>total20!AD31/total20!$C31</f>
        <v>1.9758122058073282</v>
      </c>
      <c r="AE31">
        <f>total20!AE31/total20!$C31</f>
        <v>2.1013711410902034</v>
      </c>
    </row>
    <row r="32" spans="1:31" ht="15" customHeight="1">
      <c r="A32" t="s">
        <v>65</v>
      </c>
      <c r="AE32" t="s">
        <v>36</v>
      </c>
    </row>
    <row r="33" spans="1:31" ht="15" customHeight="1">
      <c r="A33" s="14" t="s">
        <v>57</v>
      </c>
      <c r="B33" s="14" t="s">
        <v>58</v>
      </c>
      <c r="C33">
        <f>total20!C33/total20!$C33</f>
        <v>1</v>
      </c>
      <c r="D33">
        <f>total20!D33/total20!$C33</f>
        <v>1.0457805832417957</v>
      </c>
      <c r="E33">
        <f>total20!E33/total20!$C33</f>
        <v>1.1038218776342903</v>
      </c>
      <c r="F33">
        <f>total20!F33/total20!$C33</f>
        <v>1.1662328286234616</v>
      </c>
      <c r="G33">
        <f>total20!G33/total20!$C33</f>
        <v>1.2283350986950106</v>
      </c>
      <c r="H33">
        <f>total20!H33/total20!$C33</f>
        <v>1.2873273293490288</v>
      </c>
      <c r="I33">
        <f>total20!I33/total20!$C33</f>
        <v>1.316283954259506</v>
      </c>
      <c r="J33">
        <f>total20!J33/total20!$C33</f>
        <v>1.3140920196705193</v>
      </c>
      <c r="K33">
        <f>total20!K33/total20!$C33</f>
        <v>1.3102563829165648</v>
      </c>
      <c r="L33">
        <f>total20!L33/total20!$C33</f>
        <v>1.336976539229378</v>
      </c>
      <c r="M33">
        <f>total20!M33/total20!$C33</f>
        <v>1.3697791275019151</v>
      </c>
      <c r="N33">
        <f>total20!N33/total20!$C33</f>
        <v>1.4180489455338767</v>
      </c>
      <c r="O33">
        <f>total20!O33/total20!$C33</f>
        <v>1.4751902108939392</v>
      </c>
      <c r="P33">
        <f>total20!P33/total20!$C33</f>
        <v>1.5056147936533213</v>
      </c>
      <c r="Q33">
        <f>total20!Q33/total20!$C33</f>
        <v>1.4519656358647226</v>
      </c>
      <c r="R33">
        <f>total20!R33/total20!$C33</f>
        <v>1.463454209821661</v>
      </c>
      <c r="S33">
        <f>total20!S33/total20!$C33</f>
        <v>1.5087483337020895</v>
      </c>
      <c r="T33">
        <f>total20!T33/total20!$C33</f>
        <v>1.5045564236886284</v>
      </c>
      <c r="U33">
        <f>total20!U33/total20!$C33</f>
        <v>1.5105781258299797</v>
      </c>
      <c r="V33">
        <f>total20!V33/total20!$C33</f>
        <v>1.5465746490603658</v>
      </c>
      <c r="W33">
        <f>total20!W33/total20!$C33</f>
        <v>1.6061164513352417</v>
      </c>
      <c r="X33">
        <f>total20!X33/total20!$C33</f>
        <v>1.653606015873041</v>
      </c>
      <c r="Y33">
        <f>total20!Y33/total20!$C33</f>
        <v>1.7116930247108446</v>
      </c>
      <c r="Z33">
        <f>total20!Z33/total20!$C33</f>
        <v>1.7821733535020159</v>
      </c>
      <c r="AA33">
        <f>total20!AA33/total20!$C33</f>
        <v>1.8183354744594549</v>
      </c>
      <c r="AB33">
        <f>total20!AB33/total20!$C33</f>
        <v>1.7515232600988038</v>
      </c>
      <c r="AC33">
        <f>total20!AC33/total20!$C33</f>
        <v>1.8429757981610231</v>
      </c>
      <c r="AD33">
        <f>total20!AD33/total20!$C33</f>
        <v>1.9315784485467222</v>
      </c>
      <c r="AE33">
        <f>total20!AE33/total20!$C33</f>
        <v>1.9289501695546896</v>
      </c>
    </row>
    <row r="34" spans="1:31" ht="15" customHeight="1">
      <c r="A34" s="14" t="s">
        <v>57</v>
      </c>
      <c r="B34" s="14" t="s">
        <v>59</v>
      </c>
      <c r="C34">
        <f>total20!C34/total20!$C34</f>
        <v>1</v>
      </c>
      <c r="D34">
        <f>total20!D34/total20!$C34</f>
        <v>1.0598157775291781</v>
      </c>
      <c r="E34">
        <f>total20!E34/total20!$C34</f>
        <v>1.1427057654310364</v>
      </c>
      <c r="F34">
        <f>total20!F34/total20!$C34</f>
        <v>1.2168334590392691</v>
      </c>
      <c r="G34">
        <f>total20!G34/total20!$C34</f>
        <v>1.2972346381440742</v>
      </c>
      <c r="H34">
        <f>total20!H34/total20!$C34</f>
        <v>1.4248101334170249</v>
      </c>
      <c r="I34">
        <f>total20!I34/total20!$C34</f>
        <v>1.5087462646776444</v>
      </c>
      <c r="J34">
        <f>total20!J34/total20!$C34</f>
        <v>1.5463635550651056</v>
      </c>
      <c r="K34">
        <f>total20!K34/total20!$C34</f>
        <v>1.5701616291489287</v>
      </c>
      <c r="L34">
        <f>total20!L34/total20!$C34</f>
        <v>1.6270212080256068</v>
      </c>
      <c r="M34">
        <f>total20!M34/total20!$C34</f>
        <v>1.7117419468052975</v>
      </c>
      <c r="N34">
        <f>total20!N34/total20!$C34</f>
        <v>1.8148461241232221</v>
      </c>
      <c r="O34">
        <f>total20!O34/total20!$C34</f>
        <v>1.9316075342569767</v>
      </c>
      <c r="P34">
        <f>total20!P34/total20!$C34</f>
        <v>2.0325941149374085</v>
      </c>
      <c r="Q34">
        <f>total20!Q34/total20!$C34</f>
        <v>1.9459093263680434</v>
      </c>
      <c r="R34">
        <f>total20!R34/total20!$C34</f>
        <v>2.012953617040663</v>
      </c>
      <c r="S34">
        <f>total20!S34/total20!$C34</f>
        <v>2.1310210190448711</v>
      </c>
      <c r="T34">
        <f>total20!T34/total20!$C34</f>
        <v>2.1673863120578147</v>
      </c>
      <c r="U34">
        <f>total20!U34/total20!$C34</f>
        <v>2.1775575252297719</v>
      </c>
      <c r="V34">
        <f>total20!V34/total20!$C34</f>
        <v>2.2192142788444502</v>
      </c>
      <c r="W34">
        <f>total20!W34/total20!$C34</f>
        <v>2.2906911801678218</v>
      </c>
      <c r="X34">
        <f>total20!X34/total20!$C34</f>
        <v>2.3393722802381833</v>
      </c>
      <c r="Y34">
        <f>total20!Y34/total20!$C34</f>
        <v>2.4699461573635837</v>
      </c>
      <c r="Z34">
        <f>total20!Z34/total20!$C34</f>
        <v>2.629238357014982</v>
      </c>
      <c r="AA34">
        <f>total20!AA34/total20!$C34</f>
        <v>2.7374365775588752</v>
      </c>
      <c r="AB34">
        <f>total20!AB34/total20!$C34</f>
        <v>2.6557091586476402</v>
      </c>
      <c r="AC34">
        <f>total20!AC34/total20!$C34</f>
        <v>2.9361261986356264</v>
      </c>
      <c r="AD34">
        <f>total20!AD34/total20!$C34</f>
        <v>3.3915461492644092</v>
      </c>
      <c r="AE34">
        <f>total20!AE34/total20!$C34</f>
        <v>3.4991183711210438</v>
      </c>
    </row>
    <row r="35" spans="1:31" ht="15" customHeight="1">
      <c r="A35" s="14" t="s">
        <v>60</v>
      </c>
      <c r="B35" s="14" t="s">
        <v>58</v>
      </c>
      <c r="C35">
        <f>total20!C35/total20!$C35</f>
        <v>1</v>
      </c>
      <c r="D35">
        <f>total20!D35/total20!$C35</f>
        <v>1.0311863004467103</v>
      </c>
      <c r="E35">
        <f>total20!E35/total20!$C35</f>
        <v>1.0763479855143361</v>
      </c>
      <c r="F35">
        <f>total20!F35/total20!$C35</f>
        <v>1.1259234579724169</v>
      </c>
      <c r="G35">
        <f>total20!G35/total20!$C35</f>
        <v>1.1796788192281402</v>
      </c>
      <c r="H35">
        <f>total20!H35/total20!$C35</f>
        <v>1.2320804443686564</v>
      </c>
      <c r="I35">
        <f>total20!I35/total20!$C35</f>
        <v>1.2611030278643505</v>
      </c>
      <c r="J35">
        <f>total20!J35/total20!$C35</f>
        <v>1.2638685340105935</v>
      </c>
      <c r="K35">
        <f>total20!K35/total20!$C35</f>
        <v>1.2646367422239611</v>
      </c>
      <c r="L35">
        <f>total20!L35/total20!$C35</f>
        <v>1.2912488845770167</v>
      </c>
      <c r="M35">
        <f>total20!M35/total20!$C35</f>
        <v>1.3179479062205643</v>
      </c>
      <c r="N35">
        <f>total20!N35/total20!$C35</f>
        <v>1.3634216218177009</v>
      </c>
      <c r="O35">
        <f>total20!O35/total20!$C35</f>
        <v>1.4177018153365297</v>
      </c>
      <c r="P35">
        <f>total20!P35/total20!$C35</f>
        <v>1.4523179369208403</v>
      </c>
      <c r="Q35">
        <f>total20!Q35/total20!$C35</f>
        <v>1.4041526587708257</v>
      </c>
      <c r="R35">
        <f>total20!R35/total20!$C35</f>
        <v>1.4250514319916039</v>
      </c>
      <c r="S35">
        <f>total20!S35/total20!$C35</f>
        <v>1.4552750325936792</v>
      </c>
      <c r="T35">
        <f>total20!T35/total20!$C35</f>
        <v>1.444485867952686</v>
      </c>
      <c r="U35">
        <f>total20!U35/total20!$C35</f>
        <v>1.4498243150035151</v>
      </c>
      <c r="V35">
        <f>total20!V35/total20!$C35</f>
        <v>1.4737990472080957</v>
      </c>
      <c r="W35">
        <f>total20!W35/total20!$C35</f>
        <v>1.5022659514990091</v>
      </c>
      <c r="X35">
        <f>total20!X35/total20!$C35</f>
        <v>1.5359841538341044</v>
      </c>
      <c r="Y35">
        <f>total20!Y35/total20!$C35</f>
        <v>1.5787825550958901</v>
      </c>
      <c r="Z35">
        <f>total20!Z35/total20!$C35</f>
        <v>1.6137001028777855</v>
      </c>
      <c r="AA35">
        <f>total20!AA35/total20!$C35</f>
        <v>1.6522789752796014</v>
      </c>
      <c r="AB35">
        <f>total20!AB35/total20!$C35</f>
        <v>1.5858019982198617</v>
      </c>
      <c r="AC35">
        <f>total20!AC35/total20!$C35</f>
        <v>1.6918170970543753</v>
      </c>
      <c r="AD35">
        <f>total20!AD35/total20!$C35</f>
        <v>1.787903196591019</v>
      </c>
      <c r="AE35">
        <f>total20!AE35/total20!$C35</f>
        <v>1.7779528878668844</v>
      </c>
    </row>
    <row r="36" spans="1:31" ht="15" customHeight="1">
      <c r="A36" s="14" t="s">
        <v>60</v>
      </c>
      <c r="B36" s="14" t="s">
        <v>59</v>
      </c>
      <c r="C36">
        <f>total20!C36/total20!$C36</f>
        <v>1</v>
      </c>
      <c r="D36">
        <f>total20!D36/total20!$C36</f>
        <v>1.0408544539228082</v>
      </c>
      <c r="E36">
        <f>total20!E36/total20!$C36</f>
        <v>1.1127017117769318</v>
      </c>
      <c r="F36">
        <f>total20!F36/total20!$C36</f>
        <v>1.1872746015806663</v>
      </c>
      <c r="G36">
        <f>total20!G36/total20!$C36</f>
        <v>1.256192722529333</v>
      </c>
      <c r="H36">
        <f>total20!H36/total20!$C36</f>
        <v>1.3543855317984834</v>
      </c>
      <c r="I36">
        <f>total20!I36/total20!$C36</f>
        <v>1.4361278011122713</v>
      </c>
      <c r="J36">
        <f>total20!J36/total20!$C36</f>
        <v>1.4984103260416284</v>
      </c>
      <c r="K36">
        <f>total20!K36/total20!$C36</f>
        <v>1.5332130096381282</v>
      </c>
      <c r="L36">
        <f>total20!L36/total20!$C36</f>
        <v>1.5799057204909475</v>
      </c>
      <c r="M36">
        <f>total20!M36/total20!$C36</f>
        <v>1.6421882454203045</v>
      </c>
      <c r="N36">
        <f>total20!N36/total20!$C36</f>
        <v>1.7416587989204229</v>
      </c>
      <c r="O36">
        <f>total20!O36/total20!$C36</f>
        <v>1.8504038405722159</v>
      </c>
      <c r="P36">
        <f>total20!P36/total20!$C36</f>
        <v>1.9355322989054102</v>
      </c>
      <c r="Q36">
        <f>total20!Q36/total20!$C36</f>
        <v>1.8821873112991956</v>
      </c>
      <c r="R36">
        <f>total20!R36/total20!$C36</f>
        <v>1.9206364033668393</v>
      </c>
      <c r="S36">
        <f>total20!S36/total20!$C36</f>
        <v>1.9655542841129352</v>
      </c>
      <c r="T36">
        <f>total20!T36/total20!$C36</f>
        <v>1.9787187194534057</v>
      </c>
      <c r="U36">
        <f>total20!U36/total20!$C36</f>
        <v>1.9960833636366668</v>
      </c>
      <c r="V36">
        <f>total20!V36/total20!$C36</f>
        <v>2.0327442810103187</v>
      </c>
      <c r="W36">
        <f>total20!W36/total20!$C36</f>
        <v>2.0938524822600395</v>
      </c>
      <c r="X36">
        <f>total20!X36/total20!$C36</f>
        <v>2.1495194280509895</v>
      </c>
      <c r="Y36">
        <f>total20!Y36/total20!$C36</f>
        <v>2.2416704754342831</v>
      </c>
      <c r="Z36">
        <f>total20!Z36/total20!$C36</f>
        <v>2.3471694462329897</v>
      </c>
      <c r="AA36">
        <f>total20!AA36/total20!$C36</f>
        <v>2.4671072604563182</v>
      </c>
      <c r="AB36">
        <f>total20!AB36/total20!$C36</f>
        <v>2.4225396751260231</v>
      </c>
      <c r="AC36">
        <f>total20!AC36/total20!$C36</f>
        <v>2.64132751954148</v>
      </c>
      <c r="AD36">
        <f>total20!AD36/total20!$C36</f>
        <v>2.9630788631746108</v>
      </c>
      <c r="AE36">
        <f>total20!AE36/total20!$C36</f>
        <v>3.1519948489893141</v>
      </c>
    </row>
    <row r="37" spans="1:31" ht="15" customHeight="1">
      <c r="A37" s="11" t="s">
        <v>66</v>
      </c>
      <c r="AE37" t="s">
        <v>36</v>
      </c>
    </row>
    <row r="38" spans="1:31" ht="15" customHeight="1">
      <c r="A38" s="14" t="s">
        <v>57</v>
      </c>
      <c r="B38" s="14" t="s">
        <v>58</v>
      </c>
      <c r="C38">
        <f>total20!C38/total20!$C38</f>
        <v>1</v>
      </c>
      <c r="D38">
        <f>total20!D38/total20!$C38</f>
        <v>1.0153168495521803</v>
      </c>
      <c r="E38">
        <f>total20!E38/total20!$C38</f>
        <v>1.0543364886624864</v>
      </c>
      <c r="F38">
        <f>total20!F38/total20!$C38</f>
        <v>1.104080857412123</v>
      </c>
      <c r="G38">
        <f>total20!G38/total20!$C38</f>
        <v>1.1496141246302749</v>
      </c>
      <c r="H38">
        <f>total20!H38/total20!$C38</f>
        <v>1.2144072904260481</v>
      </c>
      <c r="I38">
        <f>total20!I38/total20!$C38</f>
        <v>1.2290883972187776</v>
      </c>
      <c r="J38">
        <f>total20!J38/total20!$C38</f>
        <v>1.2364639072179813</v>
      </c>
      <c r="K38">
        <f>total20!K38/total20!$C38</f>
        <v>1.2491499180783219</v>
      </c>
      <c r="L38">
        <f>total20!L38/total20!$C38</f>
        <v>1.2984483169439092</v>
      </c>
      <c r="M38">
        <f>total20!M38/total20!$C38</f>
        <v>1.3412468349864373</v>
      </c>
      <c r="N38">
        <f>total20!N38/total20!$C38</f>
        <v>1.4067201581975393</v>
      </c>
      <c r="O38">
        <f>total20!O38/total20!$C38</f>
        <v>1.4647360989428191</v>
      </c>
      <c r="P38">
        <f>total20!P38/total20!$C38</f>
        <v>1.4614064636634823</v>
      </c>
      <c r="Q38">
        <f>total20!Q38/total20!$C38</f>
        <v>1.3664341277312533</v>
      </c>
      <c r="R38">
        <f>total20!R38/total20!$C38</f>
        <v>1.4319338139979119</v>
      </c>
      <c r="S38">
        <f>total20!S38/total20!$C38</f>
        <v>1.4863867417555778</v>
      </c>
      <c r="T38">
        <f>total20!T38/total20!$C38</f>
        <v>1.4782905902262371</v>
      </c>
      <c r="U38">
        <f>total20!U38/total20!$C38</f>
        <v>1.4826704886943842</v>
      </c>
      <c r="V38">
        <f>total20!V38/total20!$C38</f>
        <v>1.5160377823646256</v>
      </c>
      <c r="W38">
        <f>total20!W38/total20!$C38</f>
        <v>1.5802751655083906</v>
      </c>
      <c r="X38">
        <f>total20!X38/total20!$C38</f>
        <v>1.6272449811595247</v>
      </c>
      <c r="Y38">
        <f>total20!Y38/total20!$C38</f>
        <v>1.6725643308650684</v>
      </c>
      <c r="Z38">
        <f>total20!Z38/total20!$C38</f>
        <v>1.7160967371629208</v>
      </c>
      <c r="AA38">
        <f>total20!AA38/total20!$C38</f>
        <v>1.7576543944940213</v>
      </c>
      <c r="AB38">
        <f>total20!AB38/total20!$C38</f>
        <v>1.7142764372970405</v>
      </c>
      <c r="AC38">
        <f>total20!AC38/total20!$C38</f>
        <v>1.7930265826830869</v>
      </c>
      <c r="AD38">
        <f>total20!AD38/total20!$C38</f>
        <v>1.8496261332705899</v>
      </c>
      <c r="AE38">
        <f>total20!AE38/total20!$C38</f>
        <v>1.8727549442658045</v>
      </c>
    </row>
    <row r="39" spans="1:31" ht="15" customHeight="1">
      <c r="A39" s="14" t="s">
        <v>57</v>
      </c>
      <c r="B39" s="14" t="s">
        <v>59</v>
      </c>
      <c r="C39">
        <f>total20!C39/total20!$C39</f>
        <v>1</v>
      </c>
      <c r="D39">
        <f>total20!D39/total20!$C39</f>
        <v>1.021611011104556</v>
      </c>
      <c r="E39">
        <f>total20!E39/total20!$C39</f>
        <v>1.0809425046791146</v>
      </c>
      <c r="F39">
        <f>total20!F39/total20!$C39</f>
        <v>1.133763799281174</v>
      </c>
      <c r="G39">
        <f>total20!G39/total20!$C39</f>
        <v>1.1938631997555258</v>
      </c>
      <c r="H39">
        <f>total20!H39/total20!$C39</f>
        <v>1.2908305635669028</v>
      </c>
      <c r="I39">
        <f>total20!I39/total20!$C39</f>
        <v>1.3468807889232992</v>
      </c>
      <c r="J39">
        <f>total20!J39/total20!$C39</f>
        <v>1.3736860025488344</v>
      </c>
      <c r="K39">
        <f>total20!K39/total20!$C39</f>
        <v>1.4077434440784375</v>
      </c>
      <c r="L39">
        <f>total20!L39/total20!$C39</f>
        <v>1.4872655681420694</v>
      </c>
      <c r="M39">
        <f>total20!M39/total20!$C39</f>
        <v>1.5641588977032286</v>
      </c>
      <c r="N39">
        <f>total20!N39/total20!$C39</f>
        <v>1.6812718236320514</v>
      </c>
      <c r="O39">
        <f>total20!O39/total20!$C39</f>
        <v>1.803652224531209</v>
      </c>
      <c r="P39">
        <f>total20!P39/total20!$C39</f>
        <v>1.8751091454193525</v>
      </c>
      <c r="Q39">
        <f>total20!Q39/total20!$C39</f>
        <v>1.7701402556801413</v>
      </c>
      <c r="R39">
        <f>total20!R39/total20!$C39</f>
        <v>1.889864239526474</v>
      </c>
      <c r="S39">
        <f>total20!S39/total20!$C39</f>
        <v>1.9950386991930436</v>
      </c>
      <c r="T39">
        <f>total20!T39/total20!$C39</f>
        <v>2.0039721227406573</v>
      </c>
      <c r="U39">
        <f>total20!U39/total20!$C39</f>
        <v>2.0132780145724944</v>
      </c>
      <c r="V39">
        <f>total20!V39/total20!$C39</f>
        <v>2.0886840878699497</v>
      </c>
      <c r="W39">
        <f>total20!W39/total20!$C39</f>
        <v>2.2030010301757463</v>
      </c>
      <c r="X39">
        <f>total20!X39/total20!$C39</f>
        <v>2.2792450844217829</v>
      </c>
      <c r="Y39">
        <f>total20!Y39/total20!$C39</f>
        <v>2.4061000477143213</v>
      </c>
      <c r="Z39">
        <f>total20!Z39/total20!$C39</f>
        <v>2.5526548323907261</v>
      </c>
      <c r="AA39">
        <f>total20!AA39/total20!$C39</f>
        <v>2.6764867256199736</v>
      </c>
      <c r="AB39">
        <f>total20!AB39/total20!$C39</f>
        <v>2.6206740541966069</v>
      </c>
      <c r="AC39">
        <f>total20!AC39/total20!$C39</f>
        <v>2.867302431162424</v>
      </c>
      <c r="AD39">
        <f>total20!AD39/total20!$C39</f>
        <v>3.2518010629738905</v>
      </c>
      <c r="AE39">
        <f>total20!AE39/total20!$C39</f>
        <v>3.4480217747110609</v>
      </c>
    </row>
    <row r="40" spans="1:31" ht="15" customHeight="1">
      <c r="A40" s="14" t="s">
        <v>60</v>
      </c>
      <c r="B40" s="14" t="s">
        <v>58</v>
      </c>
      <c r="C40">
        <f>total20!C40/total20!$C40</f>
        <v>1</v>
      </c>
      <c r="D40">
        <f>total20!D40/total20!$C40</f>
        <v>1.0190834085111213</v>
      </c>
      <c r="E40">
        <f>total20!E40/total20!$C40</f>
        <v>1.0521916120773285</v>
      </c>
      <c r="F40">
        <f>total20!F40/total20!$C40</f>
        <v>1.0970495300310255</v>
      </c>
      <c r="G40">
        <f>total20!G40/total20!$C40</f>
        <v>1.1439283576906623</v>
      </c>
      <c r="H40">
        <f>total20!H40/total20!$C40</f>
        <v>1.2046020567939257</v>
      </c>
      <c r="I40">
        <f>total20!I40/total20!$C40</f>
        <v>1.220606876563983</v>
      </c>
      <c r="J40">
        <f>total20!J40/total20!$C40</f>
        <v>1.2477448682564769</v>
      </c>
      <c r="K40">
        <f>total20!K40/total20!$C40</f>
        <v>1.2718971285369463</v>
      </c>
      <c r="L40">
        <f>total20!L40/total20!$C40</f>
        <v>1.3292314430130954</v>
      </c>
      <c r="M40">
        <f>total20!M40/total20!$C40</f>
        <v>1.3642069551322722</v>
      </c>
      <c r="N40">
        <f>total20!N40/total20!$C40</f>
        <v>1.4308486209872728</v>
      </c>
      <c r="O40">
        <f>total20!O40/total20!$C40</f>
        <v>1.4767874668357093</v>
      </c>
      <c r="P40">
        <f>total20!P40/total20!$C40</f>
        <v>1.4626395739259945</v>
      </c>
      <c r="Q40">
        <f>total20!Q40/total20!$C40</f>
        <v>1.3957667578691295</v>
      </c>
      <c r="R40">
        <f>total20!R40/total20!$C40</f>
        <v>1.478351462370266</v>
      </c>
      <c r="S40">
        <f>total20!S40/total20!$C40</f>
        <v>1.5321810333548833</v>
      </c>
      <c r="T40">
        <f>total20!T40/total20!$C40</f>
        <v>1.5260773014533726</v>
      </c>
      <c r="U40">
        <f>total20!U40/total20!$C40</f>
        <v>1.5429037590386605</v>
      </c>
      <c r="V40">
        <f>total20!V40/total20!$C40</f>
        <v>1.5791217447750669</v>
      </c>
      <c r="W40">
        <f>total20!W40/total20!$C40</f>
        <v>1.6467135607862347</v>
      </c>
      <c r="X40">
        <f>total20!X40/total20!$C40</f>
        <v>1.6757831226225883</v>
      </c>
      <c r="Y40">
        <f>total20!Y40/total20!$C40</f>
        <v>1.7094939247283758</v>
      </c>
      <c r="Z40">
        <f>total20!Z40/total20!$C40</f>
        <v>1.7406673029321378</v>
      </c>
      <c r="AA40">
        <f>total20!AA40/total20!$C40</f>
        <v>1.7896045364817947</v>
      </c>
      <c r="AB40">
        <f>total20!AB40/total20!$C40</f>
        <v>1.7490751374059503</v>
      </c>
      <c r="AC40">
        <f>total20!AC40/total20!$C40</f>
        <v>1.8429134061017218</v>
      </c>
      <c r="AD40">
        <f>total20!AD40/total20!$C40</f>
        <v>1.8695672995179395</v>
      </c>
      <c r="AE40">
        <f>total20!AE40/total20!$C40</f>
        <v>1.8756371855351992</v>
      </c>
    </row>
    <row r="41" spans="1:31" ht="15" customHeight="1">
      <c r="A41" s="14" t="s">
        <v>60</v>
      </c>
      <c r="B41" s="14" t="s">
        <v>59</v>
      </c>
      <c r="C41">
        <f>total20!C41/total20!$C41</f>
        <v>1</v>
      </c>
      <c r="D41">
        <f>total20!D41/total20!$C41</f>
        <v>1.0333932764172755</v>
      </c>
      <c r="E41">
        <f>total20!E41/total20!$C41</f>
        <v>1.0823540306247423</v>
      </c>
      <c r="F41">
        <f>total20!F41/total20!$C41</f>
        <v>1.1370741004056613</v>
      </c>
      <c r="G41">
        <f>total20!G41/total20!$C41</f>
        <v>1.1978575824018258</v>
      </c>
      <c r="H41">
        <f>total20!H41/total20!$C41</f>
        <v>1.2792897640711909</v>
      </c>
      <c r="I41">
        <f>total20!I41/total20!$C41</f>
        <v>1.3296288109164123</v>
      </c>
      <c r="J41">
        <f>total20!J41/total20!$C41</f>
        <v>1.3798674879466606</v>
      </c>
      <c r="K41">
        <f>total20!K41/total20!$C41</f>
        <v>1.4315788530358882</v>
      </c>
      <c r="L41">
        <f>total20!L41/total20!$C41</f>
        <v>1.5001953626755724</v>
      </c>
      <c r="M41">
        <f>total20!M41/total20!$C41</f>
        <v>1.5478596734396377</v>
      </c>
      <c r="N41">
        <f>total20!N41/total20!$C41</f>
        <v>1.6512847933755923</v>
      </c>
      <c r="O41">
        <f>total20!O41/total20!$C41</f>
        <v>1.7544303116841218</v>
      </c>
      <c r="P41">
        <f>total20!P41/total20!$C41</f>
        <v>1.7931163035230999</v>
      </c>
      <c r="Q41">
        <f>total20!Q41/total20!$C41</f>
        <v>1.7508791320400763</v>
      </c>
      <c r="R41">
        <f>total20!R41/total20!$C41</f>
        <v>1.8706872345128778</v>
      </c>
      <c r="S41">
        <f>total20!S41/total20!$C41</f>
        <v>1.9598263841176717</v>
      </c>
      <c r="T41">
        <f>total20!T41/total20!$C41</f>
        <v>1.972815313566056</v>
      </c>
      <c r="U41">
        <f>total20!U41/total20!$C41</f>
        <v>2.0149975206265944</v>
      </c>
      <c r="V41">
        <f>total20!V41/total20!$C41</f>
        <v>2.1022601131550176</v>
      </c>
      <c r="W41">
        <f>total20!W41/total20!$C41</f>
        <v>2.2440175408200451</v>
      </c>
      <c r="X41">
        <f>total20!X41/total20!$C41</f>
        <v>2.3212778033349064</v>
      </c>
      <c r="Y41">
        <f>total20!Y41/total20!$C41</f>
        <v>2.4178425269295798</v>
      </c>
      <c r="Z41">
        <f>total20!Z41/total20!$C41</f>
        <v>2.5239704625973078</v>
      </c>
      <c r="AA41">
        <f>total20!AA41/total20!$C41</f>
        <v>2.6601693143188294</v>
      </c>
      <c r="AB41">
        <f>total20!AB41/total20!$C41</f>
        <v>2.6553258733070062</v>
      </c>
      <c r="AC41">
        <f>total20!AC41/total20!$C41</f>
        <v>2.86894928337147</v>
      </c>
      <c r="AD41">
        <f>total20!AD41/total20!$C41</f>
        <v>3.0817076012211659</v>
      </c>
      <c r="AE41">
        <f>total20!AE41/total20!$C41</f>
        <v>3.2787281710588418</v>
      </c>
    </row>
    <row r="42" spans="1:31" ht="15" customHeight="1">
      <c r="A42" s="17" t="s">
        <v>61</v>
      </c>
      <c r="AE42" t="s">
        <v>36</v>
      </c>
    </row>
    <row r="43" spans="1:31" ht="15" customHeight="1">
      <c r="A43" s="14" t="s">
        <v>57</v>
      </c>
      <c r="B43" s="14" t="s">
        <v>58</v>
      </c>
      <c r="C43">
        <f>total20!C43/total20!$C43</f>
        <v>1</v>
      </c>
      <c r="D43">
        <f>total20!D43/total20!$C43</f>
        <v>1.0418367178451597</v>
      </c>
      <c r="E43">
        <f>total20!E43/total20!$C43</f>
        <v>1.0927402005454665</v>
      </c>
      <c r="F43">
        <f>total20!F43/total20!$C43</f>
        <v>1.1519950432780104</v>
      </c>
      <c r="G43">
        <f>total20!G43/total20!$C43</f>
        <v>1.2115484475911662</v>
      </c>
      <c r="H43">
        <f>total20!H43/total20!$C43</f>
        <v>1.265727743453323</v>
      </c>
      <c r="I43">
        <f>total20!I43/total20!$C43</f>
        <v>1.2639845290633027</v>
      </c>
      <c r="J43">
        <f>total20!J43/total20!$C43</f>
        <v>1.2730473176876562</v>
      </c>
      <c r="K43">
        <f>total20!K43/total20!$C43</f>
        <v>1.3004475659727586</v>
      </c>
      <c r="L43">
        <f>total20!L43/total20!$C43</f>
        <v>1.3481355552113112</v>
      </c>
      <c r="M43">
        <f>total20!M43/total20!$C43</f>
        <v>1.4015491850844828</v>
      </c>
      <c r="N43">
        <f>total20!N43/total20!$C43</f>
        <v>1.4313234794863778</v>
      </c>
      <c r="O43">
        <f>total20!O43/total20!$C43</f>
        <v>1.460023915299945</v>
      </c>
      <c r="P43">
        <f>total20!P43/total20!$C43</f>
        <v>1.4429962741863902</v>
      </c>
      <c r="Q43">
        <f>total20!Q43/total20!$C43</f>
        <v>1.3654665734148332</v>
      </c>
      <c r="R43">
        <f>total20!R43/total20!$C43</f>
        <v>1.4099955885101465</v>
      </c>
      <c r="S43">
        <f>total20!S43/total20!$C43</f>
        <v>1.4410508084030513</v>
      </c>
      <c r="T43">
        <f>total20!T43/total20!$C43</f>
        <v>1.4788814499720779</v>
      </c>
      <c r="U43">
        <f>total20!U43/total20!$C43</f>
        <v>1.511944737270057</v>
      </c>
      <c r="V43">
        <f>total20!V43/total20!$C43</f>
        <v>1.5561270356911128</v>
      </c>
      <c r="W43">
        <f>total20!W43/total20!$C43</f>
        <v>1.5941551131440932</v>
      </c>
      <c r="X43">
        <f>total20!X43/total20!$C43</f>
        <v>1.6233515464222261</v>
      </c>
      <c r="Y43">
        <f>total20!Y43/total20!$C43</f>
        <v>1.6598145833316793</v>
      </c>
      <c r="Z43">
        <f>total20!Z43/total20!$C43</f>
        <v>1.7076518533605369</v>
      </c>
      <c r="AA43">
        <f>total20!AA43/total20!$C43</f>
        <v>1.7390634209464255</v>
      </c>
      <c r="AB43">
        <f>total20!AB43/total20!$C43</f>
        <v>1.6847300287845948</v>
      </c>
      <c r="AC43">
        <f>total20!AC43/total20!$C43</f>
        <v>1.8006393391927482</v>
      </c>
      <c r="AD43">
        <f>total20!AD43/total20!$C43</f>
        <v>1.8532728565488419</v>
      </c>
      <c r="AE43">
        <f>total20!AE43/total20!$C43</f>
        <v>1.9018420840011356</v>
      </c>
    </row>
    <row r="44" spans="1:31" ht="15" customHeight="1">
      <c r="A44" s="14" t="s">
        <v>57</v>
      </c>
      <c r="B44" s="14" t="s">
        <v>59</v>
      </c>
      <c r="C44">
        <f>total20!C44/total20!$C44</f>
        <v>1</v>
      </c>
      <c r="D44">
        <f>total20!D44/total20!$C44</f>
        <v>1.0598331654333097</v>
      </c>
      <c r="E44">
        <f>total20!E44/total20!$C44</f>
        <v>1.1278682173326722</v>
      </c>
      <c r="F44">
        <f>total20!F44/total20!$C44</f>
        <v>1.1883085305391374</v>
      </c>
      <c r="G44">
        <f>total20!G44/total20!$C44</f>
        <v>1.2662815193187038</v>
      </c>
      <c r="H44">
        <f>total20!H44/total20!$C44</f>
        <v>1.366117880474774</v>
      </c>
      <c r="I44">
        <f>total20!I44/total20!$C44</f>
        <v>1.3859261619844876</v>
      </c>
      <c r="J44">
        <f>total20!J44/total20!$C44</f>
        <v>1.4056923029802213</v>
      </c>
      <c r="K44">
        <f>total20!K44/total20!$C44</f>
        <v>1.4764567569660725</v>
      </c>
      <c r="L44">
        <f>total20!L44/total20!$C44</f>
        <v>1.5897048531909233</v>
      </c>
      <c r="M44">
        <f>total20!M44/total20!$C44</f>
        <v>1.7241209948567473</v>
      </c>
      <c r="N44">
        <f>total20!N44/total20!$C44</f>
        <v>1.8266374466716031</v>
      </c>
      <c r="O44">
        <f>total20!O44/total20!$C44</f>
        <v>1.9249407199591215</v>
      </c>
      <c r="P44">
        <f>total20!P44/total20!$C44</f>
        <v>1.982893495636818</v>
      </c>
      <c r="Q44">
        <f>total20!Q44/total20!$C44</f>
        <v>1.8318695544575596</v>
      </c>
      <c r="R44">
        <f>total20!R44/total20!$C44</f>
        <v>1.9428646502705138</v>
      </c>
      <c r="S44">
        <f>total20!S44/total20!$C44</f>
        <v>2.0577028052992583</v>
      </c>
      <c r="T44">
        <f>total20!T44/total20!$C44</f>
        <v>2.1436426314142443</v>
      </c>
      <c r="U44">
        <f>total20!U44/total20!$C44</f>
        <v>2.2252126456297763</v>
      </c>
      <c r="V44">
        <f>total20!V44/total20!$C44</f>
        <v>2.3278920254219058</v>
      </c>
      <c r="W44">
        <f>total20!W44/total20!$C44</f>
        <v>2.3584566839741896</v>
      </c>
      <c r="X44">
        <f>total20!X44/total20!$C44</f>
        <v>2.4082603663817439</v>
      </c>
      <c r="Y44">
        <f>total20!Y44/total20!$C44</f>
        <v>2.5210350709327427</v>
      </c>
      <c r="Z44">
        <f>total20!Z44/total20!$C44</f>
        <v>2.6729115645590684</v>
      </c>
      <c r="AA44">
        <f>total20!AA44/total20!$C44</f>
        <v>2.7623207638249232</v>
      </c>
      <c r="AB44">
        <f>total20!AB44/total20!$C44</f>
        <v>2.6931197067164088</v>
      </c>
      <c r="AC44">
        <f>total20!AC44/total20!$C44</f>
        <v>3.0685908229145746</v>
      </c>
      <c r="AD44">
        <f>total20!AD44/total20!$C44</f>
        <v>3.4190632956289817</v>
      </c>
      <c r="AE44">
        <f>total20!AE44/total20!$C44</f>
        <v>3.5605682344333442</v>
      </c>
    </row>
    <row r="45" spans="1:31" ht="15" customHeight="1">
      <c r="A45" s="14" t="s">
        <v>60</v>
      </c>
      <c r="B45" s="14" t="s">
        <v>58</v>
      </c>
      <c r="C45">
        <f>total20!C45/total20!$C45</f>
        <v>1</v>
      </c>
      <c r="D45">
        <f>total20!D45/total20!$C45</f>
        <v>1.0388708695600966</v>
      </c>
      <c r="E45">
        <f>total20!E45/total20!$C45</f>
        <v>1.0903596754533433</v>
      </c>
      <c r="F45">
        <f>total20!F45/total20!$C45</f>
        <v>1.139243977047196</v>
      </c>
      <c r="G45">
        <f>total20!G45/total20!$C45</f>
        <v>1.1937958960093931</v>
      </c>
      <c r="H45">
        <f>total20!H45/total20!$C45</f>
        <v>1.2424686535646134</v>
      </c>
      <c r="I45">
        <f>total20!I45/total20!$C45</f>
        <v>1.2543415627328274</v>
      </c>
      <c r="J45">
        <f>total20!J45/total20!$C45</f>
        <v>1.2756722532948732</v>
      </c>
      <c r="K45">
        <f>total20!K45/total20!$C45</f>
        <v>1.3113350524742282</v>
      </c>
      <c r="L45">
        <f>total20!L45/total20!$C45</f>
        <v>1.3617971200228705</v>
      </c>
      <c r="M45">
        <f>total20!M45/total20!$C45</f>
        <v>1.4092358706860735</v>
      </c>
      <c r="N45">
        <f>total20!N45/total20!$C45</f>
        <v>1.4484684755173458</v>
      </c>
      <c r="O45">
        <f>total20!O45/total20!$C45</f>
        <v>1.4774940804846275</v>
      </c>
      <c r="P45">
        <f>total20!P45/total20!$C45</f>
        <v>1.4791776184587353</v>
      </c>
      <c r="Q45">
        <f>total20!Q45/total20!$C45</f>
        <v>1.4410644341652206</v>
      </c>
      <c r="R45">
        <f>total20!R45/total20!$C45</f>
        <v>1.4799092082589993</v>
      </c>
      <c r="S45">
        <f>total20!S45/total20!$C45</f>
        <v>1.5030556518193048</v>
      </c>
      <c r="T45">
        <f>total20!T45/total20!$C45</f>
        <v>1.5374668154367572</v>
      </c>
      <c r="U45">
        <f>total20!U45/total20!$C45</f>
        <v>1.5700269687161783</v>
      </c>
      <c r="V45">
        <f>total20!V45/total20!$C45</f>
        <v>1.609647404284946</v>
      </c>
      <c r="W45">
        <f>total20!W45/total20!$C45</f>
        <v>1.6570597119433208</v>
      </c>
      <c r="X45">
        <f>total20!X45/total20!$C45</f>
        <v>1.6872135517833085</v>
      </c>
      <c r="Y45">
        <f>total20!Y45/total20!$C45</f>
        <v>1.7286761833551592</v>
      </c>
      <c r="Z45">
        <f>total20!Z45/total20!$C45</f>
        <v>1.7799579840535098</v>
      </c>
      <c r="AA45">
        <f>total20!AA45/total20!$C45</f>
        <v>1.8259511837860609</v>
      </c>
      <c r="AB45">
        <f>total20!AB45/total20!$C45</f>
        <v>1.7879437715118633</v>
      </c>
      <c r="AC45">
        <f>total20!AC45/total20!$C45</f>
        <v>1.8979378572654988</v>
      </c>
      <c r="AD45">
        <f>total20!AD45/total20!$C45</f>
        <v>1.9458437676806732</v>
      </c>
      <c r="AE45">
        <f>total20!AE45/total20!$C45</f>
        <v>2.0029430294414028</v>
      </c>
    </row>
    <row r="46" spans="1:31" ht="15" customHeight="1">
      <c r="A46" s="14" t="s">
        <v>60</v>
      </c>
      <c r="B46" s="14" t="s">
        <v>59</v>
      </c>
      <c r="C46">
        <f>total20!C46/total20!$C46</f>
        <v>1</v>
      </c>
      <c r="D46">
        <f>total20!D46/total20!$C46</f>
        <v>1.0577439267875015</v>
      </c>
      <c r="E46">
        <f>total20!E46/total20!$C46</f>
        <v>1.1604186733638293</v>
      </c>
      <c r="F46">
        <f>total20!F46/total20!$C46</f>
        <v>1.2264031603864349</v>
      </c>
      <c r="G46">
        <f>total20!G46/total20!$C46</f>
        <v>1.3046043537210361</v>
      </c>
      <c r="H46">
        <f>total20!H46/total20!$C46</f>
        <v>1.3888578217731999</v>
      </c>
      <c r="I46">
        <f>total20!I46/total20!$C46</f>
        <v>1.4366027552075309</v>
      </c>
      <c r="J46">
        <f>total20!J46/total20!$C46</f>
        <v>1.4818036230055682</v>
      </c>
      <c r="K46">
        <f>total20!K46/total20!$C46</f>
        <v>1.5528940082106497</v>
      </c>
      <c r="L46">
        <f>total20!L46/total20!$C46</f>
        <v>1.6545474148223911</v>
      </c>
      <c r="M46">
        <f>total20!M46/total20!$C46</f>
        <v>1.765927623777461</v>
      </c>
      <c r="N46">
        <f>total20!N46/total20!$C46</f>
        <v>1.8694323855096862</v>
      </c>
      <c r="O46">
        <f>total20!O46/total20!$C46</f>
        <v>1.9610618526446641</v>
      </c>
      <c r="P46">
        <f>total20!P46/total20!$C46</f>
        <v>2.0020492824676044</v>
      </c>
      <c r="Q46">
        <f>total20!Q46/total20!$C46</f>
        <v>1.9681331987053996</v>
      </c>
      <c r="R46">
        <f>total20!R46/total20!$C46</f>
        <v>2.043072392246355</v>
      </c>
      <c r="S46">
        <f>total20!S46/total20!$C46</f>
        <v>2.1154917315194917</v>
      </c>
      <c r="T46">
        <f>total20!T46/total20!$C46</f>
        <v>2.2034419601088207</v>
      </c>
      <c r="U46">
        <f>total20!U46/total20!$C46</f>
        <v>2.2810231998435126</v>
      </c>
      <c r="V46">
        <f>total20!V46/total20!$C46</f>
        <v>2.3756614221585961</v>
      </c>
      <c r="W46">
        <f>total20!W46/total20!$C46</f>
        <v>2.4651957234836424</v>
      </c>
      <c r="X46">
        <f>total20!X46/total20!$C46</f>
        <v>2.5330262020127354</v>
      </c>
      <c r="Y46">
        <f>total20!Y46/total20!$C46</f>
        <v>2.6387557603670055</v>
      </c>
      <c r="Z46">
        <f>total20!Z46/total20!$C46</f>
        <v>2.7776024812817175</v>
      </c>
      <c r="AA46">
        <f>total20!AA46/total20!$C46</f>
        <v>2.8932062503804907</v>
      </c>
      <c r="AB46">
        <f>total20!AB46/total20!$C46</f>
        <v>2.8585493181902768</v>
      </c>
      <c r="AC46">
        <f>total20!AC46/total20!$C46</f>
        <v>3.1596104913529679</v>
      </c>
      <c r="AD46">
        <f>total20!AD46/total20!$C46</f>
        <v>3.4697705224738224</v>
      </c>
      <c r="AE46">
        <f>total20!AE46/total20!$C46</f>
        <v>3.703742252261816</v>
      </c>
    </row>
    <row r="48" spans="1:31">
      <c r="A48" t="s">
        <v>4</v>
      </c>
      <c r="C48" t="s">
        <v>5</v>
      </c>
      <c r="D48" t="s">
        <v>6</v>
      </c>
      <c r="E48" t="s">
        <v>7</v>
      </c>
      <c r="F48" t="s">
        <v>8</v>
      </c>
      <c r="G48" t="s">
        <v>9</v>
      </c>
      <c r="H48" t="s">
        <v>10</v>
      </c>
      <c r="I48" t="s">
        <v>11</v>
      </c>
      <c r="J48" t="s">
        <v>12</v>
      </c>
      <c r="K48" t="s">
        <v>13</v>
      </c>
      <c r="L48" t="s">
        <v>14</v>
      </c>
      <c r="M48" t="s">
        <v>15</v>
      </c>
      <c r="N48" t="s">
        <v>16</v>
      </c>
      <c r="O48" t="s">
        <v>17</v>
      </c>
      <c r="P48" t="s">
        <v>18</v>
      </c>
      <c r="Q48" t="s">
        <v>19</v>
      </c>
      <c r="R48" t="s">
        <v>20</v>
      </c>
      <c r="S48" t="s">
        <v>21</v>
      </c>
      <c r="T48" t="s">
        <v>22</v>
      </c>
      <c r="U48" t="s">
        <v>23</v>
      </c>
      <c r="V48" t="s">
        <v>24</v>
      </c>
      <c r="W48" t="s">
        <v>25</v>
      </c>
      <c r="X48" t="s">
        <v>26</v>
      </c>
      <c r="Y48" t="s">
        <v>27</v>
      </c>
      <c r="Z48" t="s">
        <v>28</v>
      </c>
      <c r="AA48" t="s">
        <v>29</v>
      </c>
      <c r="AB48" t="s">
        <v>30</v>
      </c>
      <c r="AC48" t="s">
        <v>31</v>
      </c>
      <c r="AD48" t="s">
        <v>32</v>
      </c>
      <c r="AE48" t="s">
        <v>33</v>
      </c>
    </row>
    <row r="49" spans="2:31">
      <c r="B49" t="s">
        <v>38</v>
      </c>
      <c r="C49">
        <f>100*C11/C10</f>
        <v>100</v>
      </c>
      <c r="D49">
        <f t="shared" ref="D49:AE49" si="0">100*D11/D10</f>
        <v>100.39029827804966</v>
      </c>
      <c r="E49">
        <f t="shared" si="0"/>
        <v>101.08414926547117</v>
      </c>
      <c r="F49">
        <f t="shared" si="0"/>
        <v>102.93995424074248</v>
      </c>
      <c r="G49">
        <f t="shared" si="0"/>
        <v>103.48555073210636</v>
      </c>
      <c r="H49">
        <f t="shared" si="0"/>
        <v>105.65554054182405</v>
      </c>
      <c r="I49">
        <f t="shared" si="0"/>
        <v>107.79636708797753</v>
      </c>
      <c r="J49">
        <f t="shared" si="0"/>
        <v>109.53854303076166</v>
      </c>
      <c r="K49">
        <f t="shared" si="0"/>
        <v>111.56751240241196</v>
      </c>
      <c r="L49">
        <f t="shared" si="0"/>
        <v>113.71018944401283</v>
      </c>
      <c r="M49">
        <f t="shared" si="0"/>
        <v>116.01748606095268</v>
      </c>
      <c r="N49">
        <f t="shared" si="0"/>
        <v>118.63996719069448</v>
      </c>
      <c r="O49">
        <f t="shared" si="0"/>
        <v>120.9076740918841</v>
      </c>
      <c r="P49">
        <f t="shared" si="0"/>
        <v>122.85589585245891</v>
      </c>
      <c r="Q49">
        <f t="shared" si="0"/>
        <v>124.22830538489686</v>
      </c>
      <c r="R49">
        <f t="shared" si="0"/>
        <v>126.08414118474258</v>
      </c>
      <c r="S49">
        <f t="shared" si="0"/>
        <v>129.14037536100503</v>
      </c>
      <c r="T49">
        <f t="shared" si="0"/>
        <v>131.13357999729143</v>
      </c>
      <c r="U49">
        <f t="shared" si="0"/>
        <v>132.7947257501198</v>
      </c>
      <c r="V49">
        <f t="shared" si="0"/>
        <v>134.2348354534962</v>
      </c>
      <c r="W49">
        <f t="shared" si="0"/>
        <v>134.79234178174849</v>
      </c>
      <c r="X49">
        <f t="shared" si="0"/>
        <v>137.23575463807447</v>
      </c>
      <c r="Y49">
        <f t="shared" si="0"/>
        <v>139.74600514993966</v>
      </c>
      <c r="Z49">
        <f t="shared" si="0"/>
        <v>142.25937125228759</v>
      </c>
      <c r="AA49">
        <f t="shared" si="0"/>
        <v>145.3669600609764</v>
      </c>
      <c r="AB49">
        <f t="shared" si="0"/>
        <v>148.79424626855666</v>
      </c>
      <c r="AC49">
        <f t="shared" si="0"/>
        <v>151.25656174814046</v>
      </c>
      <c r="AD49">
        <f t="shared" si="0"/>
        <v>164.85549732297773</v>
      </c>
      <c r="AE49">
        <f t="shared" si="0"/>
        <v>172.9196689340751</v>
      </c>
    </row>
    <row r="50" spans="2:31">
      <c r="B50" t="s">
        <v>40</v>
      </c>
      <c r="C50">
        <f>100*C16/C15</f>
        <v>100</v>
      </c>
      <c r="D50">
        <f t="shared" ref="D50:AE50" si="1">100*D16/D15</f>
        <v>101.77494453275222</v>
      </c>
      <c r="E50">
        <f t="shared" si="1"/>
        <v>103.70448390474412</v>
      </c>
      <c r="F50">
        <f t="shared" si="1"/>
        <v>104.47191219910607</v>
      </c>
      <c r="G50">
        <f t="shared" si="1"/>
        <v>106.02302827855365</v>
      </c>
      <c r="H50">
        <f t="shared" si="1"/>
        <v>109.2988289959347</v>
      </c>
      <c r="I50">
        <f t="shared" si="1"/>
        <v>111.98835357192478</v>
      </c>
      <c r="J50">
        <f t="shared" si="1"/>
        <v>114.57695444473148</v>
      </c>
      <c r="K50">
        <f t="shared" si="1"/>
        <v>116.43830993676671</v>
      </c>
      <c r="L50">
        <f t="shared" si="1"/>
        <v>119.29202545310281</v>
      </c>
      <c r="M50">
        <f t="shared" si="1"/>
        <v>122.50193176460751</v>
      </c>
      <c r="N50">
        <f t="shared" si="1"/>
        <v>125.0836005109858</v>
      </c>
      <c r="O50">
        <f t="shared" si="1"/>
        <v>128.4852529822721</v>
      </c>
      <c r="P50">
        <f t="shared" si="1"/>
        <v>134.72092996842974</v>
      </c>
      <c r="Q50">
        <f t="shared" si="1"/>
        <v>135.53666745326609</v>
      </c>
      <c r="R50">
        <f t="shared" si="1"/>
        <v>140.00305546409447</v>
      </c>
      <c r="S50">
        <f t="shared" si="1"/>
        <v>140.61779071329417</v>
      </c>
      <c r="T50">
        <f t="shared" si="1"/>
        <v>144.09257483940871</v>
      </c>
      <c r="U50">
        <f t="shared" si="1"/>
        <v>145.62211716801599</v>
      </c>
      <c r="V50">
        <f t="shared" si="1"/>
        <v>147.63718047260988</v>
      </c>
      <c r="W50">
        <f t="shared" si="1"/>
        <v>148.44908887135918</v>
      </c>
      <c r="X50">
        <f t="shared" si="1"/>
        <v>149.21880439449302</v>
      </c>
      <c r="Y50">
        <f t="shared" si="1"/>
        <v>150.9918562624778</v>
      </c>
      <c r="Z50">
        <f t="shared" si="1"/>
        <v>151.9504463797484</v>
      </c>
      <c r="AA50">
        <f t="shared" si="1"/>
        <v>153.98483172640343</v>
      </c>
      <c r="AB50">
        <f t="shared" si="1"/>
        <v>159.00142664813075</v>
      </c>
      <c r="AC50">
        <f t="shared" si="1"/>
        <v>163.83427367934328</v>
      </c>
      <c r="AD50">
        <f t="shared" si="1"/>
        <v>181.24739403516352</v>
      </c>
      <c r="AE50">
        <f t="shared" si="1"/>
        <v>176.85353445657398</v>
      </c>
    </row>
    <row r="51" spans="2:31">
      <c r="B51" t="s">
        <v>41</v>
      </c>
      <c r="C51">
        <f>100*C21/C20</f>
        <v>100</v>
      </c>
      <c r="D51">
        <f t="shared" ref="D51:AE51" si="2">100*D21/D20</f>
        <v>100.85399339978837</v>
      </c>
      <c r="E51">
        <f t="shared" si="2"/>
        <v>101.8231139093589</v>
      </c>
      <c r="F51">
        <f t="shared" si="2"/>
        <v>102.69885972032782</v>
      </c>
      <c r="G51">
        <f t="shared" si="2"/>
        <v>102.94476824467756</v>
      </c>
      <c r="H51">
        <f t="shared" si="2"/>
        <v>104.84631075261402</v>
      </c>
      <c r="I51">
        <f t="shared" si="2"/>
        <v>107.1659084881429</v>
      </c>
      <c r="J51">
        <f t="shared" si="2"/>
        <v>109.44626572196636</v>
      </c>
      <c r="K51">
        <f t="shared" si="2"/>
        <v>111.55978432213719</v>
      </c>
      <c r="L51">
        <f t="shared" si="2"/>
        <v>112.99414120330277</v>
      </c>
      <c r="M51">
        <f t="shared" si="2"/>
        <v>115.27545333134564</v>
      </c>
      <c r="N51">
        <f t="shared" si="2"/>
        <v>117.1670725567889</v>
      </c>
      <c r="O51">
        <f t="shared" si="2"/>
        <v>120.14329058908176</v>
      </c>
      <c r="P51">
        <f t="shared" si="2"/>
        <v>122.91550540832077</v>
      </c>
      <c r="Q51">
        <f t="shared" si="2"/>
        <v>123.12284816097902</v>
      </c>
      <c r="R51">
        <f t="shared" si="2"/>
        <v>124.35318756298371</v>
      </c>
      <c r="S51">
        <f t="shared" si="2"/>
        <v>124.87764459242864</v>
      </c>
      <c r="T51">
        <f t="shared" si="2"/>
        <v>125.79459629786408</v>
      </c>
      <c r="U51">
        <f t="shared" si="2"/>
        <v>126.61254620376069</v>
      </c>
      <c r="V51">
        <f t="shared" si="2"/>
        <v>126.92536591897031</v>
      </c>
      <c r="W51">
        <f t="shared" si="2"/>
        <v>128.41715210529028</v>
      </c>
      <c r="X51">
        <f t="shared" si="2"/>
        <v>129.07340286817487</v>
      </c>
      <c r="Y51">
        <f t="shared" si="2"/>
        <v>129.53186969142823</v>
      </c>
      <c r="Z51">
        <f t="shared" si="2"/>
        <v>130.74596617432812</v>
      </c>
      <c r="AA51">
        <f t="shared" si="2"/>
        <v>132.27536344317102</v>
      </c>
      <c r="AB51">
        <f t="shared" si="2"/>
        <v>136.44115709190547</v>
      </c>
      <c r="AC51">
        <f t="shared" si="2"/>
        <v>137.79001066890837</v>
      </c>
      <c r="AD51">
        <f t="shared" si="2"/>
        <v>143.58761278940386</v>
      </c>
      <c r="AE51">
        <f t="shared" si="2"/>
        <v>151.42794932402367</v>
      </c>
    </row>
    <row r="52" spans="2:31">
      <c r="B52" t="s">
        <v>42</v>
      </c>
      <c r="C52">
        <f>100*C26/C25</f>
        <v>100</v>
      </c>
      <c r="D52">
        <f t="shared" ref="D52:AE52" si="3">100*D26/D25</f>
        <v>100.60721200554771</v>
      </c>
      <c r="E52">
        <f t="shared" si="3"/>
        <v>100.6110556387457</v>
      </c>
      <c r="F52">
        <f t="shared" si="3"/>
        <v>101.0741989429058</v>
      </c>
      <c r="G52">
        <f t="shared" si="3"/>
        <v>101.3631333095243</v>
      </c>
      <c r="H52">
        <f t="shared" si="3"/>
        <v>100.7538062414083</v>
      </c>
      <c r="I52">
        <f t="shared" si="3"/>
        <v>102.02724492576205</v>
      </c>
      <c r="J52">
        <f t="shared" si="3"/>
        <v>103.31496468098038</v>
      </c>
      <c r="K52">
        <f t="shared" si="3"/>
        <v>104.51166991929888</v>
      </c>
      <c r="L52">
        <f t="shared" si="3"/>
        <v>105.60352689648641</v>
      </c>
      <c r="M52">
        <f t="shared" si="3"/>
        <v>106.00464203316929</v>
      </c>
      <c r="N52">
        <f t="shared" si="3"/>
        <v>106.34374560212929</v>
      </c>
      <c r="O52">
        <f t="shared" si="3"/>
        <v>107.17555359133439</v>
      </c>
      <c r="P52">
        <f t="shared" si="3"/>
        <v>108.08087340169502</v>
      </c>
      <c r="Q52">
        <f t="shared" si="3"/>
        <v>110.61893268704432</v>
      </c>
      <c r="R52">
        <f t="shared" si="3"/>
        <v>111.34091021700782</v>
      </c>
      <c r="S52">
        <f t="shared" si="3"/>
        <v>112.37534185908018</v>
      </c>
      <c r="T52">
        <f t="shared" si="3"/>
        <v>113.9840992274095</v>
      </c>
      <c r="U52">
        <f t="shared" si="3"/>
        <v>116.03459280480243</v>
      </c>
      <c r="V52">
        <f t="shared" si="3"/>
        <v>118.2019390942679</v>
      </c>
      <c r="W52">
        <f t="shared" si="3"/>
        <v>120.51567876889446</v>
      </c>
      <c r="X52">
        <f t="shared" si="3"/>
        <v>122.03422539785218</v>
      </c>
      <c r="Y52">
        <f t="shared" si="3"/>
        <v>123.79367915016157</v>
      </c>
      <c r="Z52">
        <f t="shared" si="3"/>
        <v>126.08838291518919</v>
      </c>
      <c r="AA52">
        <f t="shared" si="3"/>
        <v>128.99953690168147</v>
      </c>
      <c r="AB52">
        <f t="shared" si="3"/>
        <v>132.2000861310751</v>
      </c>
      <c r="AC52">
        <f t="shared" si="3"/>
        <v>134.98641411835462</v>
      </c>
      <c r="AD52">
        <f t="shared" si="3"/>
        <v>144.06935927350295</v>
      </c>
      <c r="AE52">
        <f t="shared" si="3"/>
        <v>155.40443084409915</v>
      </c>
    </row>
    <row r="53" spans="2:31">
      <c r="B53" t="s">
        <v>43</v>
      </c>
      <c r="C53">
        <f>100*C31/C30</f>
        <v>100</v>
      </c>
      <c r="D53">
        <f t="shared" ref="D53:AE53" si="4">100*D31/D30</f>
        <v>104.77041685525276</v>
      </c>
      <c r="E53">
        <f t="shared" si="4"/>
        <v>107.14744025636884</v>
      </c>
      <c r="F53">
        <f t="shared" si="4"/>
        <v>109.31963270243111</v>
      </c>
      <c r="G53">
        <f t="shared" si="4"/>
        <v>110.83580692033296</v>
      </c>
      <c r="H53">
        <f t="shared" si="4"/>
        <v>112.92087067961651</v>
      </c>
      <c r="I53">
        <f t="shared" si="4"/>
        <v>117.14965299241739</v>
      </c>
      <c r="J53">
        <f t="shared" si="4"/>
        <v>120.87605770188625</v>
      </c>
      <c r="K53">
        <f t="shared" si="4"/>
        <v>125.17534701384925</v>
      </c>
      <c r="L53">
        <f t="shared" si="4"/>
        <v>127.9929556004934</v>
      </c>
      <c r="M53">
        <f t="shared" si="4"/>
        <v>130.43022086464862</v>
      </c>
      <c r="N53">
        <f t="shared" si="4"/>
        <v>132.27605738572328</v>
      </c>
      <c r="O53">
        <f t="shared" si="4"/>
        <v>135.71869630568133</v>
      </c>
      <c r="P53">
        <f t="shared" si="4"/>
        <v>139.27390778934432</v>
      </c>
      <c r="Q53">
        <f t="shared" si="4"/>
        <v>142.10004122667345</v>
      </c>
      <c r="R53">
        <f t="shared" si="4"/>
        <v>141.92735057834605</v>
      </c>
      <c r="S53">
        <f t="shared" si="4"/>
        <v>143.95630481734494</v>
      </c>
      <c r="T53">
        <f t="shared" si="4"/>
        <v>145.62764908512932</v>
      </c>
      <c r="U53">
        <f t="shared" si="4"/>
        <v>147.27935325645569</v>
      </c>
      <c r="V53">
        <f t="shared" si="4"/>
        <v>148.33936885101139</v>
      </c>
      <c r="W53">
        <f t="shared" si="4"/>
        <v>149.60326367523643</v>
      </c>
      <c r="X53">
        <f t="shared" si="4"/>
        <v>151.04116403339683</v>
      </c>
      <c r="Y53">
        <f t="shared" si="4"/>
        <v>152.07830219157051</v>
      </c>
      <c r="Z53">
        <f t="shared" si="4"/>
        <v>153.74553186290484</v>
      </c>
      <c r="AA53">
        <f t="shared" si="4"/>
        <v>155.09473031857485</v>
      </c>
      <c r="AB53">
        <f t="shared" si="4"/>
        <v>157.88442729934496</v>
      </c>
      <c r="AC53">
        <f t="shared" si="4"/>
        <v>159.17208713558179</v>
      </c>
      <c r="AD53">
        <f t="shared" si="4"/>
        <v>165.08208548264389</v>
      </c>
      <c r="AE53">
        <f t="shared" si="4"/>
        <v>173.68488996519366</v>
      </c>
    </row>
    <row r="54" spans="2:31">
      <c r="B54" t="s">
        <v>45</v>
      </c>
      <c r="C54">
        <f>100*C36/C35</f>
        <v>100</v>
      </c>
      <c r="D54">
        <f t="shared" ref="D54:AE54" si="5">100*D36/D35</f>
        <v>100.93757582620226</v>
      </c>
      <c r="E54">
        <f t="shared" si="5"/>
        <v>103.37750678701033</v>
      </c>
      <c r="F54">
        <f t="shared" si="5"/>
        <v>105.4489621984368</v>
      </c>
      <c r="G54">
        <f t="shared" si="5"/>
        <v>106.48599449732052</v>
      </c>
      <c r="H54">
        <f t="shared" si="5"/>
        <v>109.92671282048461</v>
      </c>
      <c r="I54">
        <f t="shared" si="5"/>
        <v>113.8787053381611</v>
      </c>
      <c r="J54">
        <f t="shared" si="5"/>
        <v>118.55745164307328</v>
      </c>
      <c r="K54">
        <f t="shared" si="5"/>
        <v>121.23742403228418</v>
      </c>
      <c r="L54">
        <f t="shared" si="5"/>
        <v>122.3548565548994</v>
      </c>
      <c r="M54">
        <f t="shared" si="5"/>
        <v>124.60190859360698</v>
      </c>
      <c r="N54">
        <f t="shared" si="5"/>
        <v>127.74176168619503</v>
      </c>
      <c r="O54">
        <f t="shared" si="5"/>
        <v>130.52137061226605</v>
      </c>
      <c r="P54">
        <f t="shared" si="5"/>
        <v>133.27194064744984</v>
      </c>
      <c r="Q54">
        <f t="shared" si="5"/>
        <v>134.0443504872778</v>
      </c>
      <c r="R54">
        <f t="shared" si="5"/>
        <v>134.77663754792502</v>
      </c>
      <c r="S54">
        <f t="shared" si="5"/>
        <v>135.06411091309698</v>
      </c>
      <c r="T54">
        <f t="shared" si="5"/>
        <v>136.98429062915682</v>
      </c>
      <c r="U54">
        <f t="shared" si="5"/>
        <v>137.67760293300279</v>
      </c>
      <c r="V54">
        <f t="shared" si="5"/>
        <v>137.92547124121609</v>
      </c>
      <c r="W54">
        <f t="shared" si="5"/>
        <v>139.37961385404003</v>
      </c>
      <c r="X54">
        <f t="shared" si="5"/>
        <v>139.9441148325252</v>
      </c>
      <c r="Y54">
        <f t="shared" si="5"/>
        <v>141.98728432859656</v>
      </c>
      <c r="Z54">
        <f t="shared" si="5"/>
        <v>145.45264278332601</v>
      </c>
      <c r="AA54">
        <f t="shared" si="5"/>
        <v>149.31541812052836</v>
      </c>
      <c r="AB54">
        <f t="shared" si="5"/>
        <v>152.76432227008411</v>
      </c>
      <c r="AC54">
        <f t="shared" si="5"/>
        <v>156.12370416047327</v>
      </c>
      <c r="AD54">
        <f t="shared" si="5"/>
        <v>165.72926704445126</v>
      </c>
      <c r="AE54">
        <f t="shared" si="5"/>
        <v>177.28224805613098</v>
      </c>
    </row>
    <row r="55" spans="2:31">
      <c r="B55" t="s">
        <v>46</v>
      </c>
      <c r="C55">
        <f>100*C41/C40</f>
        <v>100</v>
      </c>
      <c r="D55">
        <f t="shared" ref="D55:AE55" si="6">100*D41/D40</f>
        <v>101.40419005810926</v>
      </c>
      <c r="E55">
        <f t="shared" si="6"/>
        <v>102.86662792225312</v>
      </c>
      <c r="F55">
        <f t="shared" si="6"/>
        <v>103.6483831658452</v>
      </c>
      <c r="G55">
        <f t="shared" si="6"/>
        <v>104.71438830487905</v>
      </c>
      <c r="H55">
        <f t="shared" si="6"/>
        <v>106.2001975553693</v>
      </c>
      <c r="I55">
        <f t="shared" si="6"/>
        <v>108.93178110378395</v>
      </c>
      <c r="J55">
        <f t="shared" si="6"/>
        <v>110.58891309044643</v>
      </c>
      <c r="K55">
        <f t="shared" si="6"/>
        <v>112.55461003222977</v>
      </c>
      <c r="L55">
        <f t="shared" si="6"/>
        <v>112.86186243645703</v>
      </c>
      <c r="M55">
        <f t="shared" si="6"/>
        <v>113.4622329564035</v>
      </c>
      <c r="N55">
        <f t="shared" si="6"/>
        <v>115.40597440952352</v>
      </c>
      <c r="O55">
        <f t="shared" si="6"/>
        <v>118.80046053230082</v>
      </c>
      <c r="P55">
        <f t="shared" si="6"/>
        <v>122.59454314572147</v>
      </c>
      <c r="Q55">
        <f t="shared" si="6"/>
        <v>125.44209999048014</v>
      </c>
      <c r="R55">
        <f t="shared" si="6"/>
        <v>126.53873467365962</v>
      </c>
      <c r="S55">
        <f t="shared" si="6"/>
        <v>127.91088921303317</v>
      </c>
      <c r="T55">
        <f t="shared" si="6"/>
        <v>129.27361619802801</v>
      </c>
      <c r="U55">
        <f t="shared" si="6"/>
        <v>130.59774524641006</v>
      </c>
      <c r="V55">
        <f t="shared" si="6"/>
        <v>133.12843801378133</v>
      </c>
      <c r="W55">
        <f t="shared" si="6"/>
        <v>136.27248807914253</v>
      </c>
      <c r="X55">
        <f t="shared" si="6"/>
        <v>138.51898685446383</v>
      </c>
      <c r="Y55">
        <f t="shared" si="6"/>
        <v>141.43615791520023</v>
      </c>
      <c r="Z55">
        <f t="shared" si="6"/>
        <v>145.00016507150465</v>
      </c>
      <c r="AA55">
        <f t="shared" si="6"/>
        <v>148.64565104134618</v>
      </c>
      <c r="AB55">
        <f t="shared" si="6"/>
        <v>151.8131392139685</v>
      </c>
      <c r="AC55">
        <f t="shared" si="6"/>
        <v>155.67466566104707</v>
      </c>
      <c r="AD55">
        <f t="shared" si="6"/>
        <v>164.83533927961682</v>
      </c>
      <c r="AE55">
        <f t="shared" si="6"/>
        <v>174.80609770078112</v>
      </c>
    </row>
    <row r="56" spans="2:31">
      <c r="B56" s="17" t="s">
        <v>61</v>
      </c>
      <c r="C56">
        <f>100*C46/C45</f>
        <v>100</v>
      </c>
      <c r="D56">
        <f t="shared" ref="D56:AE56" si="7">100*D46/D45</f>
        <v>101.81668942506748</v>
      </c>
      <c r="E56">
        <f t="shared" si="7"/>
        <v>106.42531079309745</v>
      </c>
      <c r="F56">
        <f t="shared" si="7"/>
        <v>107.65061611869537</v>
      </c>
      <c r="G56">
        <f t="shared" si="7"/>
        <v>109.28202702673482</v>
      </c>
      <c r="H56">
        <f t="shared" si="7"/>
        <v>111.78212164859043</v>
      </c>
      <c r="I56">
        <f t="shared" si="7"/>
        <v>114.530427587651</v>
      </c>
      <c r="J56">
        <f t="shared" si="7"/>
        <v>116.15864648449381</v>
      </c>
      <c r="K56">
        <f t="shared" si="7"/>
        <v>118.42084181923207</v>
      </c>
      <c r="L56">
        <f t="shared" si="7"/>
        <v>121.49735011883445</v>
      </c>
      <c r="M56">
        <f t="shared" si="7"/>
        <v>125.31100438975737</v>
      </c>
      <c r="N56">
        <f t="shared" si="7"/>
        <v>129.06269049742249</v>
      </c>
      <c r="O56">
        <f t="shared" si="7"/>
        <v>132.72891435215925</v>
      </c>
      <c r="P56">
        <f t="shared" si="7"/>
        <v>135.34880851926948</v>
      </c>
      <c r="Q56">
        <f t="shared" si="7"/>
        <v>136.57496167723406</v>
      </c>
      <c r="R56">
        <f t="shared" si="7"/>
        <v>138.05390093152232</v>
      </c>
      <c r="S56">
        <f t="shared" si="7"/>
        <v>140.74606811523523</v>
      </c>
      <c r="T56">
        <f t="shared" si="7"/>
        <v>143.31639148145621</v>
      </c>
      <c r="U56">
        <f t="shared" si="7"/>
        <v>145.28560625354868</v>
      </c>
      <c r="V56">
        <f t="shared" si="7"/>
        <v>147.58893257209559</v>
      </c>
      <c r="W56">
        <f t="shared" si="7"/>
        <v>148.76927522379856</v>
      </c>
      <c r="X56">
        <f t="shared" si="7"/>
        <v>150.13074067212423</v>
      </c>
      <c r="Y56">
        <f t="shared" si="7"/>
        <v>152.64604127567074</v>
      </c>
      <c r="Z56">
        <f t="shared" si="7"/>
        <v>156.04876666561898</v>
      </c>
      <c r="AA56">
        <f t="shared" si="7"/>
        <v>158.44926611792025</v>
      </c>
      <c r="AB56">
        <f t="shared" si="7"/>
        <v>159.87915077290839</v>
      </c>
      <c r="AC56">
        <f t="shared" si="7"/>
        <v>166.4759717636517</v>
      </c>
      <c r="AD56">
        <f t="shared" si="7"/>
        <v>178.3170149682457</v>
      </c>
      <c r="AE56">
        <f t="shared" si="7"/>
        <v>184.91500745753842</v>
      </c>
    </row>
    <row r="58" spans="2:31">
      <c r="B58" s="1"/>
      <c r="C58" s="1" t="s">
        <v>5</v>
      </c>
      <c r="D58" s="1" t="s">
        <v>6</v>
      </c>
      <c r="E58" s="1" t="s">
        <v>7</v>
      </c>
      <c r="F58" s="1" t="s">
        <v>8</v>
      </c>
      <c r="G58" s="1" t="s">
        <v>9</v>
      </c>
      <c r="H58" s="1" t="s">
        <v>10</v>
      </c>
      <c r="I58" s="1" t="s">
        <v>11</v>
      </c>
      <c r="J58" s="1" t="s">
        <v>12</v>
      </c>
      <c r="K58" s="1" t="s">
        <v>13</v>
      </c>
      <c r="L58" s="1" t="s">
        <v>14</v>
      </c>
      <c r="M58" s="1" t="s">
        <v>15</v>
      </c>
      <c r="N58" s="1" t="s">
        <v>16</v>
      </c>
      <c r="O58" s="1" t="s">
        <v>17</v>
      </c>
      <c r="P58" s="1" t="s">
        <v>18</v>
      </c>
      <c r="Q58" s="1" t="s">
        <v>19</v>
      </c>
      <c r="R58" s="1" t="s">
        <v>20</v>
      </c>
      <c r="S58" s="1" t="s">
        <v>21</v>
      </c>
      <c r="T58" s="1" t="s">
        <v>22</v>
      </c>
      <c r="U58" s="1" t="s">
        <v>23</v>
      </c>
      <c r="V58" s="1" t="s">
        <v>24</v>
      </c>
      <c r="W58" s="1" t="s">
        <v>25</v>
      </c>
      <c r="X58" s="1" t="s">
        <v>26</v>
      </c>
      <c r="Y58" s="1" t="s">
        <v>27</v>
      </c>
      <c r="Z58" s="1" t="s">
        <v>28</v>
      </c>
      <c r="AA58" s="1" t="s">
        <v>29</v>
      </c>
      <c r="AB58" s="1" t="s">
        <v>30</v>
      </c>
      <c r="AC58" s="1" t="s">
        <v>31</v>
      </c>
      <c r="AD58" s="1" t="s">
        <v>32</v>
      </c>
      <c r="AE58" s="1" t="s">
        <v>33</v>
      </c>
    </row>
    <row r="59" spans="2:31">
      <c r="B59" s="1" t="s">
        <v>61</v>
      </c>
      <c r="C59" s="1">
        <v>100</v>
      </c>
      <c r="D59" s="1">
        <v>101.81668942506748</v>
      </c>
      <c r="E59" s="1">
        <v>106.42531079309745</v>
      </c>
      <c r="F59" s="1">
        <v>107.65061611869537</v>
      </c>
      <c r="G59" s="1">
        <v>109.28202702673482</v>
      </c>
      <c r="H59" s="1">
        <v>111.78212164859043</v>
      </c>
      <c r="I59" s="1">
        <v>114.530427587651</v>
      </c>
      <c r="J59" s="1">
        <v>116.15864648449381</v>
      </c>
      <c r="K59" s="1">
        <v>118.42084181923207</v>
      </c>
      <c r="L59" s="1">
        <v>121.49735011883445</v>
      </c>
      <c r="M59" s="1">
        <v>125.31100438975737</v>
      </c>
      <c r="N59" s="1">
        <v>129.06269049742249</v>
      </c>
      <c r="O59" s="1">
        <v>132.72891435215925</v>
      </c>
      <c r="P59" s="1">
        <v>135.34880851926948</v>
      </c>
      <c r="Q59" s="1">
        <v>136.57496167723406</v>
      </c>
      <c r="R59" s="1">
        <v>138.05390093152232</v>
      </c>
      <c r="S59" s="1">
        <v>140.74606811523523</v>
      </c>
      <c r="T59" s="1">
        <v>143.31639148145621</v>
      </c>
      <c r="U59" s="1">
        <v>145.28560625354868</v>
      </c>
      <c r="V59" s="1">
        <v>147.58893257209559</v>
      </c>
      <c r="W59" s="1">
        <v>148.76927522379856</v>
      </c>
      <c r="X59" s="1">
        <v>150.13074067212423</v>
      </c>
      <c r="Y59" s="1">
        <v>152.64604127567074</v>
      </c>
      <c r="Z59" s="1">
        <v>156.04876666561898</v>
      </c>
      <c r="AA59" s="1">
        <v>158.44926611792025</v>
      </c>
      <c r="AB59" s="1">
        <v>159.87915077290839</v>
      </c>
      <c r="AC59" s="1">
        <v>166.4759717636517</v>
      </c>
      <c r="AD59" s="1">
        <v>178.3170149682457</v>
      </c>
      <c r="AE59" s="1">
        <v>184.91500745753842</v>
      </c>
    </row>
    <row r="60" spans="2:31">
      <c r="B60" s="1" t="s">
        <v>45</v>
      </c>
      <c r="C60" s="1">
        <v>100</v>
      </c>
      <c r="D60" s="1">
        <v>100.93757582620226</v>
      </c>
      <c r="E60" s="1">
        <v>103.37750678701033</v>
      </c>
      <c r="F60" s="1">
        <v>105.4489621984368</v>
      </c>
      <c r="G60" s="1">
        <v>106.48599449732052</v>
      </c>
      <c r="H60" s="1">
        <v>109.92671282048461</v>
      </c>
      <c r="I60" s="1">
        <v>113.8787053381611</v>
      </c>
      <c r="J60" s="1">
        <v>118.55745164307328</v>
      </c>
      <c r="K60" s="1">
        <v>121.23742403228418</v>
      </c>
      <c r="L60" s="1">
        <v>122.3548565548994</v>
      </c>
      <c r="M60" s="1">
        <v>124.60190859360698</v>
      </c>
      <c r="N60" s="1">
        <v>127.74176168619503</v>
      </c>
      <c r="O60" s="1">
        <v>130.52137061226605</v>
      </c>
      <c r="P60" s="1">
        <v>133.27194064744984</v>
      </c>
      <c r="Q60" s="1">
        <v>134.0443504872778</v>
      </c>
      <c r="R60" s="1">
        <v>134.77663754792502</v>
      </c>
      <c r="S60" s="1">
        <v>135.06411091309698</v>
      </c>
      <c r="T60" s="1">
        <v>136.98429062915682</v>
      </c>
      <c r="U60" s="1">
        <v>137.67760293300279</v>
      </c>
      <c r="V60" s="1">
        <v>137.92547124121609</v>
      </c>
      <c r="W60" s="1">
        <v>139.37961385404003</v>
      </c>
      <c r="X60" s="1">
        <v>139.9441148325252</v>
      </c>
      <c r="Y60" s="1">
        <v>141.98728432859656</v>
      </c>
      <c r="Z60" s="1">
        <v>145.45264278332601</v>
      </c>
      <c r="AA60" s="1">
        <v>149.31541812052836</v>
      </c>
      <c r="AB60" s="1">
        <v>152.76432227008411</v>
      </c>
      <c r="AC60" s="1">
        <v>156.12370416047327</v>
      </c>
      <c r="AD60" s="1">
        <v>165.72926704445126</v>
      </c>
      <c r="AE60" s="1">
        <v>177.28224805613098</v>
      </c>
    </row>
    <row r="61" spans="2:31">
      <c r="B61" s="1" t="s">
        <v>40</v>
      </c>
      <c r="C61" s="1">
        <v>100</v>
      </c>
      <c r="D61" s="1">
        <v>101.77494453275222</v>
      </c>
      <c r="E61" s="1">
        <v>103.70448390474412</v>
      </c>
      <c r="F61" s="1">
        <v>104.47191219910607</v>
      </c>
      <c r="G61" s="1">
        <v>106.02302827855365</v>
      </c>
      <c r="H61" s="1">
        <v>109.2988289959347</v>
      </c>
      <c r="I61" s="1">
        <v>111.98835357192478</v>
      </c>
      <c r="J61" s="1">
        <v>114.57695444473148</v>
      </c>
      <c r="K61" s="1">
        <v>116.43830993676671</v>
      </c>
      <c r="L61" s="1">
        <v>119.29202545310281</v>
      </c>
      <c r="M61" s="1">
        <v>122.50193176460751</v>
      </c>
      <c r="N61" s="1">
        <v>125.0836005109858</v>
      </c>
      <c r="O61" s="1">
        <v>128.4852529822721</v>
      </c>
      <c r="P61" s="1">
        <v>134.72092996842974</v>
      </c>
      <c r="Q61" s="1">
        <v>135.53666745326609</v>
      </c>
      <c r="R61" s="1">
        <v>140.00305546409447</v>
      </c>
      <c r="S61" s="1">
        <v>140.61779071329417</v>
      </c>
      <c r="T61" s="1">
        <v>144.09257483940871</v>
      </c>
      <c r="U61" s="1">
        <v>145.62211716801599</v>
      </c>
      <c r="V61" s="1">
        <v>147.63718047260988</v>
      </c>
      <c r="W61" s="1">
        <v>148.44908887135918</v>
      </c>
      <c r="X61" s="1">
        <v>149.21880439449302</v>
      </c>
      <c r="Y61" s="1">
        <v>150.9918562624778</v>
      </c>
      <c r="Z61" s="1">
        <v>151.9504463797484</v>
      </c>
      <c r="AA61" s="1">
        <v>153.98483172640343</v>
      </c>
      <c r="AB61" s="1">
        <v>159.00142664813075</v>
      </c>
      <c r="AC61" s="1">
        <v>163.83427367934328</v>
      </c>
      <c r="AD61" s="1">
        <v>181.24739403516352</v>
      </c>
      <c r="AE61" s="1">
        <v>176.85353445657398</v>
      </c>
    </row>
    <row r="62" spans="2:31">
      <c r="B62" s="1" t="s">
        <v>46</v>
      </c>
      <c r="C62" s="1">
        <v>100</v>
      </c>
      <c r="D62" s="1">
        <v>101.40419005810926</v>
      </c>
      <c r="E62" s="1">
        <v>102.86662792225312</v>
      </c>
      <c r="F62" s="1">
        <v>103.6483831658452</v>
      </c>
      <c r="G62" s="1">
        <v>104.71438830487905</v>
      </c>
      <c r="H62" s="1">
        <v>106.2001975553693</v>
      </c>
      <c r="I62" s="1">
        <v>108.93178110378395</v>
      </c>
      <c r="J62" s="1">
        <v>110.58891309044643</v>
      </c>
      <c r="K62" s="1">
        <v>112.55461003222977</v>
      </c>
      <c r="L62" s="1">
        <v>112.86186243645703</v>
      </c>
      <c r="M62" s="1">
        <v>113.4622329564035</v>
      </c>
      <c r="N62" s="1">
        <v>115.40597440952352</v>
      </c>
      <c r="O62" s="1">
        <v>118.80046053230082</v>
      </c>
      <c r="P62" s="1">
        <v>122.59454314572147</v>
      </c>
      <c r="Q62" s="1">
        <v>125.44209999048014</v>
      </c>
      <c r="R62" s="1">
        <v>126.53873467365962</v>
      </c>
      <c r="S62" s="1">
        <v>127.91088921303317</v>
      </c>
      <c r="T62" s="1">
        <v>129.27361619802801</v>
      </c>
      <c r="U62" s="1">
        <v>130.59774524641006</v>
      </c>
      <c r="V62" s="1">
        <v>133.12843801378133</v>
      </c>
      <c r="W62" s="1">
        <v>136.27248807914253</v>
      </c>
      <c r="X62" s="1">
        <v>138.51898685446383</v>
      </c>
      <c r="Y62" s="1">
        <v>141.43615791520023</v>
      </c>
      <c r="Z62" s="1">
        <v>145.00016507150465</v>
      </c>
      <c r="AA62" s="1">
        <v>148.64565104134618</v>
      </c>
      <c r="AB62" s="1">
        <v>151.8131392139685</v>
      </c>
      <c r="AC62" s="1">
        <v>155.67466566104707</v>
      </c>
      <c r="AD62" s="1">
        <v>164.83533927961682</v>
      </c>
      <c r="AE62" s="1">
        <v>174.80609770078112</v>
      </c>
    </row>
    <row r="63" spans="2:31" s="3" customFormat="1">
      <c r="B63" s="1" t="s">
        <v>43</v>
      </c>
      <c r="C63" s="1">
        <v>100</v>
      </c>
      <c r="D63" s="1">
        <v>104.77041685525276</v>
      </c>
      <c r="E63" s="1">
        <v>107.14744025636884</v>
      </c>
      <c r="F63" s="1">
        <v>109.31963270243111</v>
      </c>
      <c r="G63" s="1">
        <v>110.83580692033296</v>
      </c>
      <c r="H63" s="1">
        <v>112.92087067961651</v>
      </c>
      <c r="I63" s="1">
        <v>117.14965299241739</v>
      </c>
      <c r="J63" s="1">
        <v>120.87605770188625</v>
      </c>
      <c r="K63" s="1">
        <v>125.17534701384925</v>
      </c>
      <c r="L63" s="1">
        <v>127.9929556004934</v>
      </c>
      <c r="M63" s="1">
        <v>130.43022086464862</v>
      </c>
      <c r="N63" s="1">
        <v>132.27605738572328</v>
      </c>
      <c r="O63" s="1">
        <v>135.71869630568133</v>
      </c>
      <c r="P63" s="1">
        <v>139.27390778934432</v>
      </c>
      <c r="Q63" s="1">
        <v>142.10004122667345</v>
      </c>
      <c r="R63" s="1">
        <v>141.92735057834605</v>
      </c>
      <c r="S63" s="1">
        <v>143.95630481734494</v>
      </c>
      <c r="T63" s="1">
        <v>145.62764908512932</v>
      </c>
      <c r="U63" s="1">
        <v>147.27935325645569</v>
      </c>
      <c r="V63" s="1">
        <v>148.33936885101139</v>
      </c>
      <c r="W63" s="1">
        <v>149.60326367523643</v>
      </c>
      <c r="X63" s="1">
        <v>151.04116403339683</v>
      </c>
      <c r="Y63" s="1">
        <v>152.07830219157051</v>
      </c>
      <c r="Z63" s="1">
        <v>153.74553186290484</v>
      </c>
      <c r="AA63" s="1">
        <v>155.09473031857485</v>
      </c>
      <c r="AB63" s="1">
        <v>157.88442729934496</v>
      </c>
      <c r="AC63" s="1">
        <v>159.17208713558179</v>
      </c>
      <c r="AD63" s="1">
        <v>165.08208548264389</v>
      </c>
      <c r="AE63" s="1">
        <v>173.68488996519366</v>
      </c>
    </row>
    <row r="64" spans="2:31">
      <c r="B64" s="6" t="s">
        <v>38</v>
      </c>
      <c r="C64" s="6">
        <v>100</v>
      </c>
      <c r="D64" s="6">
        <v>100.39029827804966</v>
      </c>
      <c r="E64" s="6">
        <v>101.08414926547117</v>
      </c>
      <c r="F64" s="6">
        <v>102.93995424074248</v>
      </c>
      <c r="G64" s="6">
        <v>103.48555073210636</v>
      </c>
      <c r="H64" s="6">
        <v>105.65554054182405</v>
      </c>
      <c r="I64" s="6">
        <v>107.79636708797753</v>
      </c>
      <c r="J64" s="6">
        <v>109.53854303076166</v>
      </c>
      <c r="K64" s="6">
        <v>111.56751240241196</v>
      </c>
      <c r="L64" s="6">
        <v>113.71018944401283</v>
      </c>
      <c r="M64" s="6">
        <v>116.01748606095268</v>
      </c>
      <c r="N64" s="6">
        <v>118.63996719069448</v>
      </c>
      <c r="O64" s="6">
        <v>120.9076740918841</v>
      </c>
      <c r="P64" s="6">
        <v>122.85589585245891</v>
      </c>
      <c r="Q64" s="6">
        <v>124.22830538489686</v>
      </c>
      <c r="R64" s="6">
        <v>126.08414118474258</v>
      </c>
      <c r="S64" s="6">
        <v>129.14037536100503</v>
      </c>
      <c r="T64" s="6">
        <v>131.13357999729143</v>
      </c>
      <c r="U64" s="6">
        <v>132.7947257501198</v>
      </c>
      <c r="V64" s="6">
        <v>134.2348354534962</v>
      </c>
      <c r="W64" s="6">
        <v>134.79234178174849</v>
      </c>
      <c r="X64" s="6">
        <v>137.23575463807447</v>
      </c>
      <c r="Y64" s="6">
        <v>139.74600514993966</v>
      </c>
      <c r="Z64" s="6">
        <v>142.25937125228759</v>
      </c>
      <c r="AA64" s="6">
        <v>145.3669600609764</v>
      </c>
      <c r="AB64" s="6">
        <v>148.79424626855666</v>
      </c>
      <c r="AC64" s="6">
        <v>151.25656174814046</v>
      </c>
      <c r="AD64" s="6">
        <v>164.85549732297773</v>
      </c>
      <c r="AE64" s="6">
        <v>172.9196689340751</v>
      </c>
    </row>
    <row r="65" spans="2:31">
      <c r="B65" s="1" t="s">
        <v>42</v>
      </c>
      <c r="C65" s="1">
        <v>100</v>
      </c>
      <c r="D65" s="1">
        <v>100.60721200554771</v>
      </c>
      <c r="E65" s="1">
        <v>100.6110556387457</v>
      </c>
      <c r="F65" s="1">
        <v>101.0741989429058</v>
      </c>
      <c r="G65" s="1">
        <v>101.3631333095243</v>
      </c>
      <c r="H65" s="1">
        <v>100.7538062414083</v>
      </c>
      <c r="I65" s="1">
        <v>102.02724492576205</v>
      </c>
      <c r="J65" s="1">
        <v>103.31496468098038</v>
      </c>
      <c r="K65" s="1">
        <v>104.51166991929888</v>
      </c>
      <c r="L65" s="1">
        <v>105.60352689648641</v>
      </c>
      <c r="M65" s="1">
        <v>106.00464203316929</v>
      </c>
      <c r="N65" s="1">
        <v>106.34374560212929</v>
      </c>
      <c r="O65" s="1">
        <v>107.17555359133439</v>
      </c>
      <c r="P65" s="1">
        <v>108.08087340169502</v>
      </c>
      <c r="Q65" s="1">
        <v>110.61893268704432</v>
      </c>
      <c r="R65" s="1">
        <v>111.34091021700782</v>
      </c>
      <c r="S65" s="1">
        <v>112.37534185908018</v>
      </c>
      <c r="T65" s="1">
        <v>113.9840992274095</v>
      </c>
      <c r="U65" s="1">
        <v>116.03459280480243</v>
      </c>
      <c r="V65" s="1">
        <v>118.2019390942679</v>
      </c>
      <c r="W65" s="1">
        <v>120.51567876889446</v>
      </c>
      <c r="X65" s="1">
        <v>122.03422539785218</v>
      </c>
      <c r="Y65" s="1">
        <v>123.79367915016157</v>
      </c>
      <c r="Z65" s="1">
        <v>126.08838291518919</v>
      </c>
      <c r="AA65" s="1">
        <v>128.99953690168147</v>
      </c>
      <c r="AB65" s="1">
        <v>132.2000861310751</v>
      </c>
      <c r="AC65" s="1">
        <v>134.98641411835462</v>
      </c>
      <c r="AD65" s="1">
        <v>144.06935927350295</v>
      </c>
      <c r="AE65" s="1">
        <v>155.40443084409915</v>
      </c>
    </row>
    <row r="66" spans="2:31">
      <c r="B66" s="1" t="s">
        <v>41</v>
      </c>
      <c r="C66" s="1">
        <v>100</v>
      </c>
      <c r="D66" s="1">
        <v>100.85399339978837</v>
      </c>
      <c r="E66" s="1">
        <v>101.8231139093589</v>
      </c>
      <c r="F66" s="1">
        <v>102.69885972032782</v>
      </c>
      <c r="G66" s="1">
        <v>102.94476824467756</v>
      </c>
      <c r="H66" s="1">
        <v>104.84631075261402</v>
      </c>
      <c r="I66" s="1">
        <v>107.1659084881429</v>
      </c>
      <c r="J66" s="1">
        <v>109.44626572196636</v>
      </c>
      <c r="K66" s="1">
        <v>111.55978432213719</v>
      </c>
      <c r="L66" s="1">
        <v>112.99414120330277</v>
      </c>
      <c r="M66" s="1">
        <v>115.27545333134564</v>
      </c>
      <c r="N66" s="1">
        <v>117.1670725567889</v>
      </c>
      <c r="O66" s="1">
        <v>120.14329058908176</v>
      </c>
      <c r="P66" s="1">
        <v>122.91550540832077</v>
      </c>
      <c r="Q66" s="1">
        <v>123.12284816097902</v>
      </c>
      <c r="R66" s="1">
        <v>124.35318756298371</v>
      </c>
      <c r="S66" s="1">
        <v>124.87764459242864</v>
      </c>
      <c r="T66" s="1">
        <v>125.79459629786408</v>
      </c>
      <c r="U66" s="1">
        <v>126.61254620376069</v>
      </c>
      <c r="V66" s="1">
        <v>126.92536591897031</v>
      </c>
      <c r="W66" s="1">
        <v>128.41715210529028</v>
      </c>
      <c r="X66" s="1">
        <v>129.07340286817487</v>
      </c>
      <c r="Y66" s="1">
        <v>129.53186969142823</v>
      </c>
      <c r="Z66" s="1">
        <v>130.74596617432812</v>
      </c>
      <c r="AA66" s="1">
        <v>132.27536344317102</v>
      </c>
      <c r="AB66" s="1">
        <v>136.44115709190547</v>
      </c>
      <c r="AC66" s="1">
        <v>137.79001066890837</v>
      </c>
      <c r="AD66" s="1">
        <v>143.58761278940386</v>
      </c>
      <c r="AE66" s="1">
        <v>151.42794932402367</v>
      </c>
    </row>
    <row r="68" spans="2:31" ht="18.75">
      <c r="B68" s="5" t="s">
        <v>52</v>
      </c>
    </row>
    <row r="75" spans="2:31">
      <c r="H75" t="s">
        <v>50</v>
      </c>
    </row>
    <row r="92" spans="2:31">
      <c r="B92" s="2" t="s">
        <v>49</v>
      </c>
    </row>
    <row r="95" spans="2:31">
      <c r="C95" t="s">
        <v>5</v>
      </c>
      <c r="D95" t="s">
        <v>6</v>
      </c>
      <c r="E95" t="s">
        <v>7</v>
      </c>
      <c r="F95" t="s">
        <v>8</v>
      </c>
      <c r="G95" t="s">
        <v>9</v>
      </c>
      <c r="H95" t="s">
        <v>10</v>
      </c>
      <c r="I95" t="s">
        <v>11</v>
      </c>
      <c r="J95" t="s">
        <v>12</v>
      </c>
      <c r="K95" t="s">
        <v>13</v>
      </c>
      <c r="L95" t="s">
        <v>14</v>
      </c>
      <c r="M95" t="s">
        <v>15</v>
      </c>
      <c r="N95" t="s">
        <v>16</v>
      </c>
      <c r="O95" t="s">
        <v>17</v>
      </c>
      <c r="P95" t="s">
        <v>18</v>
      </c>
      <c r="Q95" t="s">
        <v>19</v>
      </c>
      <c r="R95" t="s">
        <v>20</v>
      </c>
      <c r="S95" t="s">
        <v>21</v>
      </c>
      <c r="T95" t="s">
        <v>22</v>
      </c>
      <c r="U95" t="s">
        <v>23</v>
      </c>
      <c r="V95" t="s">
        <v>24</v>
      </c>
      <c r="W95" t="s">
        <v>25</v>
      </c>
      <c r="X95" t="s">
        <v>26</v>
      </c>
      <c r="Y95" t="s">
        <v>27</v>
      </c>
      <c r="Z95" t="s">
        <v>28</v>
      </c>
      <c r="AA95" t="s">
        <v>29</v>
      </c>
      <c r="AB95" t="s">
        <v>30</v>
      </c>
      <c r="AC95" t="s">
        <v>31</v>
      </c>
      <c r="AD95" t="s">
        <v>32</v>
      </c>
      <c r="AE95" t="s">
        <v>33</v>
      </c>
    </row>
    <row r="96" spans="2:31">
      <c r="B96" t="s">
        <v>38</v>
      </c>
      <c r="C96">
        <f>100*'industrie (VA)2'!C49/'itotal (VA)2'!C49</f>
        <v>100</v>
      </c>
      <c r="D96">
        <f>100*'industrie (VA)2'!D49/'itotal (VA)2'!D49</f>
        <v>97.69380460305473</v>
      </c>
      <c r="E96">
        <f>100*'industrie (VA)2'!E49/'itotal (VA)2'!E49</f>
        <v>96.690547978302689</v>
      </c>
      <c r="F96">
        <f>100*'industrie (VA)2'!F49/'itotal (VA)2'!F49</f>
        <v>94.429137174497114</v>
      </c>
      <c r="G96">
        <f>100*'industrie (VA)2'!G49/'itotal (VA)2'!G49</f>
        <v>92.571040202600884</v>
      </c>
      <c r="H96">
        <f>100*'industrie (VA)2'!H49/'itotal (VA)2'!H49</f>
        <v>91.996058030001308</v>
      </c>
      <c r="I96">
        <f>100*'industrie (VA)2'!I49/'itotal (VA)2'!I49</f>
        <v>89.705634620448535</v>
      </c>
      <c r="J96">
        <f>100*'industrie (VA)2'!J49/'itotal (VA)2'!J49</f>
        <v>89.565631769835846</v>
      </c>
      <c r="K96">
        <f>100*'industrie (VA)2'!K49/'itotal (VA)2'!K49</f>
        <v>87.465867958134311</v>
      </c>
      <c r="L96">
        <f>100*'industrie (VA)2'!L49/'itotal (VA)2'!L49</f>
        <v>85.610126672997225</v>
      </c>
      <c r="M96">
        <f>100*'industrie (VA)2'!M49/'itotal (VA)2'!M49</f>
        <v>84.221235922569107</v>
      </c>
      <c r="N96">
        <f>100*'industrie (VA)2'!N49/'itotal (VA)2'!N49</f>
        <v>83.677351045650482</v>
      </c>
      <c r="O96">
        <f>100*'industrie (VA)2'!O49/'itotal (VA)2'!O49</f>
        <v>81.823253718629417</v>
      </c>
      <c r="P96">
        <f>100*'industrie (VA)2'!P49/'itotal (VA)2'!P49</f>
        <v>79.23346979322487</v>
      </c>
      <c r="Q96">
        <f>100*'industrie (VA)2'!Q49/'itotal (VA)2'!Q49</f>
        <v>77.04483751538973</v>
      </c>
      <c r="R96">
        <f>100*'industrie (VA)2'!R49/'itotal (VA)2'!R49</f>
        <v>77.85532086619537</v>
      </c>
      <c r="S96">
        <f>100*'industrie (VA)2'!S49/'itotal (VA)2'!S49</f>
        <v>77.699575484625328</v>
      </c>
      <c r="T96">
        <f>100*'industrie (VA)2'!T49/'itotal (VA)2'!T49</f>
        <v>77.67907348922688</v>
      </c>
      <c r="U96">
        <f>100*'industrie (VA)2'!U49/'itotal (VA)2'!U49</f>
        <v>76.728022542788224</v>
      </c>
      <c r="V96">
        <f>100*'industrie (VA)2'!V49/'itotal (VA)2'!V49</f>
        <v>76.172295116423513</v>
      </c>
      <c r="W96">
        <f>100*'industrie (VA)2'!W49/'itotal (VA)2'!W49</f>
        <v>76.654496820886251</v>
      </c>
      <c r="X96">
        <f>100*'industrie (VA)2'!X49/'itotal (VA)2'!X49</f>
        <v>77.198204901192469</v>
      </c>
      <c r="Y96">
        <f>100*'industrie (VA)2'!Y49/'itotal (VA)2'!Y49</f>
        <v>77.759638688508346</v>
      </c>
      <c r="Z96">
        <f>100*'industrie (VA)2'!Z49/'itotal (VA)2'!Z49</f>
        <v>77.543685616464444</v>
      </c>
      <c r="AA96">
        <f>100*'industrie (VA)2'!AA49/'itotal (VA)2'!AA49</f>
        <v>77.261641813155606</v>
      </c>
      <c r="AB96">
        <f>100*'industrie (VA)2'!AB49/'itotal (VA)2'!AB49</f>
        <v>75.836579668616992</v>
      </c>
      <c r="AC96">
        <f>100*'industrie (VA)2'!AC49/'itotal (VA)2'!AC49</f>
        <v>76.714241135062323</v>
      </c>
      <c r="AD96">
        <f>100*'industrie (VA)2'!AD49/'itotal (VA)2'!AD49</f>
        <v>78.983657441542363</v>
      </c>
      <c r="AE96">
        <f>100*'industrie (VA)2'!AE49/'itotal (VA)2'!AE49</f>
        <v>74.923002444343851</v>
      </c>
    </row>
    <row r="97" spans="2:31">
      <c r="B97" t="s">
        <v>40</v>
      </c>
      <c r="C97">
        <f>100*'industrie (VA)2'!C50/'itotal (VA)2'!C50</f>
        <v>100</v>
      </c>
      <c r="D97">
        <f>100*'industrie (VA)2'!D50/'itotal (VA)2'!D50</f>
        <v>103.0689422194974</v>
      </c>
      <c r="E97">
        <f>100*'industrie (VA)2'!E50/'itotal (VA)2'!E50</f>
        <v>100.90415540184263</v>
      </c>
      <c r="F97">
        <f>100*'industrie (VA)2'!F50/'itotal (VA)2'!F50</f>
        <v>100.98211674541858</v>
      </c>
      <c r="G97">
        <f>100*'industrie (VA)2'!G50/'itotal (VA)2'!G50</f>
        <v>100.86455967865808</v>
      </c>
      <c r="H97">
        <f>100*'industrie (VA)2'!H50/'itotal (VA)2'!H50</f>
        <v>100.09828246196055</v>
      </c>
      <c r="I97">
        <f>100*'industrie (VA)2'!I50/'itotal (VA)2'!I50</f>
        <v>98.639869314625841</v>
      </c>
      <c r="J97">
        <f>100*'industrie (VA)2'!J50/'itotal (VA)2'!J50</f>
        <v>100.8644928146894</v>
      </c>
      <c r="K97">
        <f>100*'industrie (VA)2'!K50/'itotal (VA)2'!K50</f>
        <v>98.960465570183473</v>
      </c>
      <c r="L97">
        <f>100*'industrie (VA)2'!L50/'itotal (VA)2'!L50</f>
        <v>95.875597295044841</v>
      </c>
      <c r="M97">
        <f>100*'industrie (VA)2'!M50/'itotal (VA)2'!M50</f>
        <v>94.445025409647087</v>
      </c>
      <c r="N97">
        <f>100*'industrie (VA)2'!N50/'itotal (VA)2'!N50</f>
        <v>93.358036058895408</v>
      </c>
      <c r="O97">
        <f>100*'industrie (VA)2'!O50/'itotal (VA)2'!O50</f>
        <v>91.947883202007844</v>
      </c>
      <c r="P97">
        <f>100*'industrie (VA)2'!P50/'itotal (VA)2'!P50</f>
        <v>89.750189793687483</v>
      </c>
      <c r="Q97">
        <f>100*'industrie (VA)2'!Q50/'itotal (VA)2'!Q50</f>
        <v>91.464355681789328</v>
      </c>
      <c r="R97">
        <f>100*'industrie (VA)2'!R50/'itotal (VA)2'!R50</f>
        <v>88.170725442110779</v>
      </c>
      <c r="S97">
        <f>100*'industrie (VA)2'!S50/'itotal (VA)2'!S50</f>
        <v>84.978331810485344</v>
      </c>
      <c r="T97">
        <f>100*'industrie (VA)2'!T50/'itotal (VA)2'!T50</f>
        <v>84.712343012339034</v>
      </c>
      <c r="U97">
        <f>100*'industrie (VA)2'!U50/'itotal (VA)2'!U50</f>
        <v>85.532259648345445</v>
      </c>
      <c r="V97">
        <f>100*'industrie (VA)2'!V50/'itotal (VA)2'!V50</f>
        <v>86.053523267718347</v>
      </c>
      <c r="W97">
        <f>100*'industrie (VA)2'!W50/'itotal (VA)2'!W50</f>
        <v>92.412260004746159</v>
      </c>
      <c r="X97">
        <f>100*'industrie (VA)2'!X50/'itotal (VA)2'!X50</f>
        <v>94.059650597236796</v>
      </c>
      <c r="Y97">
        <f>100*'industrie (VA)2'!Y50/'itotal (VA)2'!Y50</f>
        <v>89.033928324935943</v>
      </c>
      <c r="Z97">
        <f>100*'industrie (VA)2'!Z50/'itotal (VA)2'!Z50</f>
        <v>88.95050958147219</v>
      </c>
      <c r="AA97">
        <f>100*'industrie (VA)2'!AA50/'itotal (VA)2'!AA50</f>
        <v>87.740145632162751</v>
      </c>
      <c r="AB97">
        <f>100*'industrie (VA)2'!AB50/'itotal (VA)2'!AB50</f>
        <v>88.404252912996043</v>
      </c>
      <c r="AC97">
        <f>100*'industrie (VA)2'!AC50/'itotal (VA)2'!AC50</f>
        <v>80.189830810463036</v>
      </c>
      <c r="AD97">
        <f>100*'industrie (VA)2'!AD50/'itotal (VA)2'!AD50</f>
        <v>72.047717074323586</v>
      </c>
      <c r="AE97">
        <f>100*'industrie (VA)2'!AE50/'itotal (VA)2'!AE50</f>
        <v>81.745683490755994</v>
      </c>
    </row>
    <row r="98" spans="2:31">
      <c r="B98" t="s">
        <v>41</v>
      </c>
      <c r="C98">
        <f>100*'industrie (VA)2'!C51/'itotal (VA)2'!C51</f>
        <v>100</v>
      </c>
      <c r="D98">
        <f>100*'industrie (VA)2'!D51/'itotal (VA)2'!D51</f>
        <v>97.783787814055628</v>
      </c>
      <c r="E98">
        <f>100*'industrie (VA)2'!E51/'itotal (VA)2'!E51</f>
        <v>97.204078008577</v>
      </c>
      <c r="F98">
        <f>100*'industrie (VA)2'!F51/'itotal (VA)2'!F51</f>
        <v>95.593834566816113</v>
      </c>
      <c r="G98">
        <f>100*'industrie (VA)2'!G51/'itotal (VA)2'!G51</f>
        <v>93.802012013717814</v>
      </c>
      <c r="H98">
        <f>100*'industrie (VA)2'!H51/'itotal (VA)2'!H51</f>
        <v>92.914508466341445</v>
      </c>
      <c r="I98">
        <f>100*'industrie (VA)2'!I51/'itotal (VA)2'!I51</f>
        <v>90.444368206714898</v>
      </c>
      <c r="J98">
        <f>100*'industrie (VA)2'!J51/'itotal (VA)2'!J51</f>
        <v>88.651959547107964</v>
      </c>
      <c r="K98">
        <f>100*'industrie (VA)2'!K51/'itotal (VA)2'!K51</f>
        <v>84.312930568058277</v>
      </c>
      <c r="L98">
        <f>100*'industrie (VA)2'!L51/'itotal (VA)2'!L51</f>
        <v>82.150975481249375</v>
      </c>
      <c r="M98">
        <f>100*'industrie (VA)2'!M51/'itotal (VA)2'!M51</f>
        <v>79.468479450949417</v>
      </c>
      <c r="N98">
        <f>100*'industrie (VA)2'!N51/'itotal (VA)2'!N51</f>
        <v>76.452463673994899</v>
      </c>
      <c r="O98">
        <f>100*'industrie (VA)2'!O51/'itotal (VA)2'!O51</f>
        <v>76.14148760316246</v>
      </c>
      <c r="P98">
        <f>100*'industrie (VA)2'!P51/'itotal (VA)2'!P51</f>
        <v>75.32808264538977</v>
      </c>
      <c r="Q98">
        <f>100*'industrie (VA)2'!Q51/'itotal (VA)2'!Q51</f>
        <v>74.457866217042337</v>
      </c>
      <c r="R98">
        <f>100*'industrie (VA)2'!R51/'itotal (VA)2'!R51</f>
        <v>72.602349098276292</v>
      </c>
      <c r="S98">
        <f>100*'industrie (VA)2'!S51/'itotal (VA)2'!S51</f>
        <v>72.189443907406101</v>
      </c>
      <c r="T98">
        <f>100*'industrie (VA)2'!T51/'itotal (VA)2'!T51</f>
        <v>72.666028861451025</v>
      </c>
      <c r="U98">
        <f>100*'industrie (VA)2'!U51/'itotal (VA)2'!U51</f>
        <v>73.167569666491019</v>
      </c>
      <c r="V98">
        <f>100*'industrie (VA)2'!V51/'itotal (VA)2'!V51</f>
        <v>72.585892272087847</v>
      </c>
      <c r="W98">
        <f>100*'industrie (VA)2'!W51/'itotal (VA)2'!W51</f>
        <v>74.063503907204563</v>
      </c>
      <c r="X98">
        <f>100*'industrie (VA)2'!X51/'itotal (VA)2'!X51</f>
        <v>73.248406691758035</v>
      </c>
      <c r="Y98">
        <f>100*'industrie (VA)2'!Y51/'itotal (VA)2'!Y51</f>
        <v>72.337423998473639</v>
      </c>
      <c r="Z98">
        <f>100*'industrie (VA)2'!Z51/'itotal (VA)2'!Z51</f>
        <v>71.416818327852766</v>
      </c>
      <c r="AA98">
        <f>100*'industrie (VA)2'!AA51/'itotal (VA)2'!AA51</f>
        <v>71.694718275420769</v>
      </c>
      <c r="AB98">
        <f>100*'industrie (VA)2'!AB51/'itotal (VA)2'!AB51</f>
        <v>67.845360088610789</v>
      </c>
      <c r="AC98">
        <f>100*'industrie (VA)2'!AC51/'itotal (VA)2'!AC51</f>
        <v>65.820975199384151</v>
      </c>
      <c r="AD98">
        <f>100*'industrie (VA)2'!AD51/'itotal (VA)2'!AD51</f>
        <v>71.09426642762925</v>
      </c>
      <c r="AE98">
        <f>100*'industrie (VA)2'!AE51/'itotal (VA)2'!AE51</f>
        <v>71.516238250553755</v>
      </c>
    </row>
    <row r="99" spans="2:31">
      <c r="B99" t="s">
        <v>42</v>
      </c>
      <c r="C99">
        <f>100*'industrie (VA)2'!C52/'itotal (VA)2'!C52</f>
        <v>100</v>
      </c>
      <c r="D99">
        <f>100*'industrie (VA)2'!D52/'itotal (VA)2'!D52</f>
        <v>101.21943081116746</v>
      </c>
      <c r="E99">
        <f>100*'industrie (VA)2'!E52/'itotal (VA)2'!E52</f>
        <v>100.07105603236158</v>
      </c>
      <c r="F99">
        <f>100*'industrie (VA)2'!F52/'itotal (VA)2'!F52</f>
        <v>102.21014698074188</v>
      </c>
      <c r="G99">
        <f>100*'industrie (VA)2'!G52/'itotal (VA)2'!G52</f>
        <v>101.75355908606534</v>
      </c>
      <c r="H99">
        <f>100*'industrie (VA)2'!H52/'itotal (VA)2'!H52</f>
        <v>100.71040153537153</v>
      </c>
      <c r="I99">
        <f>100*'industrie (VA)2'!I52/'itotal (VA)2'!I52</f>
        <v>100.05280545215953</v>
      </c>
      <c r="J99">
        <f>100*'industrie (VA)2'!J52/'itotal (VA)2'!J52</f>
        <v>99.893659747674917</v>
      </c>
      <c r="K99">
        <f>100*'industrie (VA)2'!K52/'itotal (VA)2'!K52</f>
        <v>98.801472167927145</v>
      </c>
      <c r="L99">
        <f>100*'industrie (VA)2'!L52/'itotal (VA)2'!L52</f>
        <v>97.455652130338137</v>
      </c>
      <c r="M99">
        <f>100*'industrie (VA)2'!M52/'itotal (VA)2'!M52</f>
        <v>96.795307090363906</v>
      </c>
      <c r="N99">
        <f>100*'industrie (VA)2'!N52/'itotal (VA)2'!N52</f>
        <v>95.297405786392105</v>
      </c>
      <c r="O99">
        <f>100*'industrie (VA)2'!O52/'itotal (VA)2'!O52</f>
        <v>95.680844222892404</v>
      </c>
      <c r="P99">
        <f>100*'industrie (VA)2'!P52/'itotal (VA)2'!P52</f>
        <v>94.963848193652538</v>
      </c>
      <c r="Q99">
        <f>100*'industrie (VA)2'!Q52/'itotal (VA)2'!Q52</f>
        <v>97.932455901663488</v>
      </c>
      <c r="R99">
        <f>100*'industrie (VA)2'!R52/'itotal (VA)2'!R52</f>
        <v>95.596541766244528</v>
      </c>
      <c r="S99">
        <f>100*'industrie (VA)2'!S52/'itotal (VA)2'!S52</f>
        <v>94.524693218459092</v>
      </c>
      <c r="T99">
        <f>100*'industrie (VA)2'!T52/'itotal (VA)2'!T52</f>
        <v>96.287968283389802</v>
      </c>
      <c r="U99">
        <f>100*'industrie (VA)2'!U52/'itotal (VA)2'!U52</f>
        <v>95.513027243518835</v>
      </c>
      <c r="V99">
        <f>100*'industrie (VA)2'!V52/'itotal (VA)2'!V52</f>
        <v>94.124914770917428</v>
      </c>
      <c r="W99">
        <f>100*'industrie (VA)2'!W52/'itotal (VA)2'!W52</f>
        <v>94.736760331313164</v>
      </c>
      <c r="X99">
        <f>100*'industrie (VA)2'!X52/'itotal (VA)2'!X52</f>
        <v>94.475212230946283</v>
      </c>
      <c r="Y99">
        <f>100*'industrie (VA)2'!Y52/'itotal (VA)2'!Y52</f>
        <v>92.565626708480636</v>
      </c>
      <c r="Z99">
        <f>100*'industrie (VA)2'!Z52/'itotal (VA)2'!Z52</f>
        <v>91.146357211266363</v>
      </c>
      <c r="AA99">
        <f>100*'industrie (VA)2'!AA52/'itotal (VA)2'!AA52</f>
        <v>90.742666444609497</v>
      </c>
      <c r="AB99">
        <f>100*'industrie (VA)2'!AB52/'itotal (VA)2'!AB52</f>
        <v>90.351607822394612</v>
      </c>
      <c r="AC99">
        <f>100*'industrie (VA)2'!AC52/'itotal (VA)2'!AC52</f>
        <v>86.742270976729131</v>
      </c>
      <c r="AD99">
        <f>100*'industrie (VA)2'!AD52/'itotal (VA)2'!AD52</f>
        <v>85.162887114454435</v>
      </c>
      <c r="AE99">
        <f>100*'industrie (VA)2'!AE52/'itotal (VA)2'!AE52</f>
        <v>87.715626135446442</v>
      </c>
    </row>
    <row r="100" spans="2:31">
      <c r="B100" t="s">
        <v>43</v>
      </c>
      <c r="C100">
        <f>100*'industrie (VA)2'!C53/'itotal (VA)2'!C53</f>
        <v>100</v>
      </c>
      <c r="D100">
        <f>100*'industrie (VA)2'!D53/'itotal (VA)2'!D53</f>
        <v>99.528952898392561</v>
      </c>
      <c r="E100">
        <f>100*'industrie (VA)2'!E53/'itotal (VA)2'!E53</f>
        <v>99.529095208969821</v>
      </c>
      <c r="F100">
        <f>100*'industrie (VA)2'!F53/'itotal (VA)2'!F53</f>
        <v>99.866766960632162</v>
      </c>
      <c r="G100">
        <f>100*'industrie (VA)2'!G53/'itotal (VA)2'!G53</f>
        <v>98.499938203484973</v>
      </c>
      <c r="H100">
        <f>100*'industrie (VA)2'!H53/'itotal (VA)2'!H53</f>
        <v>97.818077060934812</v>
      </c>
      <c r="I100">
        <f>100*'industrie (VA)2'!I53/'itotal (VA)2'!I53</f>
        <v>96.94660907946168</v>
      </c>
      <c r="J100">
        <f>100*'industrie (VA)2'!J53/'itotal (VA)2'!J53</f>
        <v>95.421905295038897</v>
      </c>
      <c r="K100">
        <f>100*'industrie (VA)2'!K53/'itotal (VA)2'!K53</f>
        <v>93.241146505018079</v>
      </c>
      <c r="L100">
        <f>100*'industrie (VA)2'!L53/'itotal (VA)2'!L53</f>
        <v>92.046530761904833</v>
      </c>
      <c r="M100">
        <f>100*'industrie (VA)2'!M53/'itotal (VA)2'!M53</f>
        <v>90.263475961242776</v>
      </c>
      <c r="N100">
        <f>100*'industrie (VA)2'!N53/'itotal (VA)2'!N53</f>
        <v>88.902048035463366</v>
      </c>
      <c r="O100">
        <f>100*'industrie (VA)2'!O53/'itotal (VA)2'!O53</f>
        <v>89.359463275603133</v>
      </c>
      <c r="P100">
        <f>100*'industrie (VA)2'!P53/'itotal (VA)2'!P53</f>
        <v>88.507201738351057</v>
      </c>
      <c r="Q100">
        <f>100*'industrie (VA)2'!Q53/'itotal (VA)2'!Q53</f>
        <v>90.845681733385447</v>
      </c>
      <c r="R100">
        <f>100*'industrie (VA)2'!R53/'itotal (VA)2'!R53</f>
        <v>88.109496575377335</v>
      </c>
      <c r="S100">
        <f>100*'industrie (VA)2'!S53/'itotal (VA)2'!S53</f>
        <v>87.384123964755688</v>
      </c>
      <c r="T100">
        <f>100*'industrie (VA)2'!T53/'itotal (VA)2'!T53</f>
        <v>86.374128036160158</v>
      </c>
      <c r="U100">
        <f>100*'industrie (VA)2'!U53/'itotal (VA)2'!U53</f>
        <v>86.133469046965899</v>
      </c>
      <c r="V100">
        <f>100*'industrie (VA)2'!V53/'itotal (VA)2'!V53</f>
        <v>86.700364456913675</v>
      </c>
      <c r="W100">
        <f>100*'industrie (VA)2'!W53/'itotal (VA)2'!W53</f>
        <v>87.835179923962883</v>
      </c>
      <c r="X100">
        <f>100*'industrie (VA)2'!X53/'itotal (VA)2'!X53</f>
        <v>88.92918828507068</v>
      </c>
      <c r="Y100">
        <f>100*'industrie (VA)2'!Y53/'itotal (VA)2'!Y53</f>
        <v>88.136158097701923</v>
      </c>
      <c r="Z100">
        <f>100*'industrie (VA)2'!Z53/'itotal (VA)2'!Z53</f>
        <v>87.982623946749882</v>
      </c>
      <c r="AA100">
        <f>100*'industrie (VA)2'!AA53/'itotal (VA)2'!AA53</f>
        <v>88.111488277161314</v>
      </c>
      <c r="AB100">
        <f>100*'industrie (VA)2'!AB53/'itotal (VA)2'!AB53</f>
        <v>90.593421344913509</v>
      </c>
      <c r="AC100">
        <f>100*'industrie (VA)2'!AC53/'itotal (VA)2'!AC53</f>
        <v>91.16644037773662</v>
      </c>
      <c r="AD100">
        <f>100*'industrie (VA)2'!AD53/'itotal (VA)2'!AD53</f>
        <v>91.519154930839463</v>
      </c>
      <c r="AE100">
        <f>100*'industrie (VA)2'!AE53/'itotal (VA)2'!AE53</f>
        <v>93.125553670602685</v>
      </c>
    </row>
    <row r="101" spans="2:31">
      <c r="B101" t="s">
        <v>45</v>
      </c>
      <c r="C101">
        <f>100*'industrie (VA)2'!C54/'itotal (VA)2'!C54</f>
        <v>100</v>
      </c>
      <c r="D101">
        <f>100*'industrie (VA)2'!D54/'itotal (VA)2'!D54</f>
        <v>97.257492266088576</v>
      </c>
      <c r="E101">
        <f>100*'industrie (VA)2'!E54/'itotal (VA)2'!E54</f>
        <v>96.061774951484935</v>
      </c>
      <c r="F101">
        <f>100*'industrie (VA)2'!F54/'itotal (VA)2'!F54</f>
        <v>95.688745514861111</v>
      </c>
      <c r="G101">
        <f>100*'industrie (VA)2'!G54/'itotal (VA)2'!G54</f>
        <v>92.758865631639793</v>
      </c>
      <c r="H101">
        <f>100*'industrie (VA)2'!H54/'itotal (VA)2'!H54</f>
        <v>89.685428341316495</v>
      </c>
      <c r="I101">
        <f>100*'industrie (VA)2'!I54/'itotal (VA)2'!I54</f>
        <v>88.706973410792088</v>
      </c>
      <c r="J101">
        <f>100*'industrie (VA)2'!J54/'itotal (VA)2'!J54</f>
        <v>84.943849493782153</v>
      </c>
      <c r="K101">
        <f>100*'industrie (VA)2'!K54/'itotal (VA)2'!K54</f>
        <v>83.101377880002104</v>
      </c>
      <c r="L101">
        <f>100*'industrie (VA)2'!L54/'itotal (VA)2'!L54</f>
        <v>82.345121485527898</v>
      </c>
      <c r="M101">
        <f>100*'industrie (VA)2'!M54/'itotal (VA)2'!M54</f>
        <v>81.679245687269642</v>
      </c>
      <c r="N101">
        <f>100*'industrie (VA)2'!N54/'itotal (VA)2'!N54</f>
        <v>79.919615998144991</v>
      </c>
      <c r="O101">
        <f>100*'industrie (VA)2'!O54/'itotal (VA)2'!O54</f>
        <v>78.97131598415163</v>
      </c>
      <c r="P101">
        <f>100*'industrie (VA)2'!P54/'itotal (VA)2'!P54</f>
        <v>77.590719551663284</v>
      </c>
      <c r="Q101">
        <f>100*'industrie (VA)2'!Q54/'itotal (VA)2'!Q54</f>
        <v>76.136518227638632</v>
      </c>
      <c r="R101">
        <f>100*'industrie (VA)2'!R54/'itotal (VA)2'!R54</f>
        <v>73.503819803717249</v>
      </c>
      <c r="S101">
        <f>100*'industrie (VA)2'!S54/'itotal (VA)2'!S54</f>
        <v>73.627366901266114</v>
      </c>
      <c r="T101">
        <f>100*'industrie (VA)2'!T54/'itotal (VA)2'!T54</f>
        <v>72.896907511744928</v>
      </c>
      <c r="U101">
        <f>100*'industrie (VA)2'!U54/'itotal (VA)2'!U54</f>
        <v>70.648496232881698</v>
      </c>
      <c r="V101">
        <f>100*'industrie (VA)2'!V54/'itotal (VA)2'!V54</f>
        <v>70.524759212569094</v>
      </c>
      <c r="W101">
        <f>100*'industrie (VA)2'!W54/'itotal (VA)2'!W54</f>
        <v>74.621192853410349</v>
      </c>
      <c r="X101">
        <f>100*'industrie (VA)2'!X54/'itotal (VA)2'!X54</f>
        <v>75.319491287661663</v>
      </c>
      <c r="Y101">
        <f>100*'industrie (VA)2'!Y54/'itotal (VA)2'!Y54</f>
        <v>74.32761086673689</v>
      </c>
      <c r="Z101">
        <f>100*'industrie (VA)2'!Z54/'itotal (VA)2'!Z54</f>
        <v>73.309805852865779</v>
      </c>
      <c r="AA101">
        <f>100*'industrie (VA)2'!AA54/'itotal (VA)2'!AA54</f>
        <v>72.757914616582823</v>
      </c>
      <c r="AB101">
        <f>100*'industrie (VA)2'!AB54/'itotal (VA)2'!AB54</f>
        <v>71.71431542596703</v>
      </c>
      <c r="AC101">
        <f>100*'industrie (VA)2'!AC54/'itotal (VA)2'!AC54</f>
        <v>70.634560959876097</v>
      </c>
      <c r="AD101">
        <f>100*'industrie (VA)2'!AD54/'itotal (VA)2'!AD54</f>
        <v>68.02974490976402</v>
      </c>
      <c r="AE101">
        <f>100*'industrie (VA)2'!AE54/'itotal (VA)2'!AE54</f>
        <v>69.16471307555058</v>
      </c>
    </row>
    <row r="102" spans="2:31">
      <c r="B102" t="s">
        <v>46</v>
      </c>
      <c r="C102">
        <f>100*'industrie (VA)2'!C55/'itotal (VA)2'!C55</f>
        <v>100</v>
      </c>
      <c r="D102">
        <f>100*'industrie (VA)2'!D55/'itotal (VA)2'!D55</f>
        <v>95.328580868657298</v>
      </c>
      <c r="E102">
        <f>100*'industrie (VA)2'!E55/'itotal (VA)2'!E55</f>
        <v>92.179625444715882</v>
      </c>
      <c r="F102">
        <f>100*'industrie (VA)2'!F55/'itotal (VA)2'!F55</f>
        <v>89.692860046136687</v>
      </c>
      <c r="G102">
        <f>100*'industrie (VA)2'!G55/'itotal (VA)2'!G55</f>
        <v>85.710870359500319</v>
      </c>
      <c r="H102">
        <f>100*'industrie (VA)2'!H55/'itotal (VA)2'!H55</f>
        <v>84.214185684998341</v>
      </c>
      <c r="I102">
        <f>100*'industrie (VA)2'!I55/'itotal (VA)2'!I55</f>
        <v>82.1160762521192</v>
      </c>
      <c r="J102">
        <f>100*'industrie (VA)2'!J55/'itotal (VA)2'!J55</f>
        <v>78.006693421461648</v>
      </c>
      <c r="K102">
        <f>100*'industrie (VA)2'!K55/'itotal (VA)2'!K55</f>
        <v>74.619943660427552</v>
      </c>
      <c r="L102">
        <f>100*'industrie (VA)2'!L55/'itotal (VA)2'!L55</f>
        <v>70.877033691597873</v>
      </c>
      <c r="M102">
        <f>100*'industrie (VA)2'!M55/'itotal (VA)2'!M55</f>
        <v>70.015891459977126</v>
      </c>
      <c r="N102">
        <f>100*'industrie (VA)2'!N55/'itotal (VA)2'!N55</f>
        <v>68.115106138472612</v>
      </c>
      <c r="O102">
        <f>100*'industrie (VA)2'!O55/'itotal (VA)2'!O55</f>
        <v>67.831237978884133</v>
      </c>
      <c r="P102">
        <f>100*'industrie (VA)2'!P55/'itotal (VA)2'!P55</f>
        <v>64.790203306128362</v>
      </c>
      <c r="Q102">
        <f>100*'industrie (VA)2'!Q55/'itotal (VA)2'!Q55</f>
        <v>70.332120838270768</v>
      </c>
      <c r="R102">
        <f>100*'industrie (VA)2'!R55/'itotal (VA)2'!R55</f>
        <v>65.738035434228024</v>
      </c>
      <c r="S102">
        <f>100*'industrie (VA)2'!S55/'itotal (VA)2'!S55</f>
        <v>63.548459084585367</v>
      </c>
      <c r="T102">
        <f>100*'industrie (VA)2'!T55/'itotal (VA)2'!T55</f>
        <v>64.856865282142621</v>
      </c>
      <c r="U102">
        <f>100*'industrie (VA)2'!U55/'itotal (VA)2'!U55</f>
        <v>64.947989874263612</v>
      </c>
      <c r="V102">
        <f>100*'industrie (VA)2'!V55/'itotal (VA)2'!V55</f>
        <v>66.116496539862638</v>
      </c>
      <c r="W102">
        <f>100*'industrie (VA)2'!W55/'itotal (VA)2'!W55</f>
        <v>68.134325799473729</v>
      </c>
      <c r="X102">
        <f>100*'industrie (VA)2'!X55/'itotal (VA)2'!X55</f>
        <v>67.08379962563474</v>
      </c>
      <c r="Y102">
        <f>100*'industrie (VA)2'!Y55/'itotal (VA)2'!Y55</f>
        <v>65.638915701536035</v>
      </c>
      <c r="Z102">
        <f>100*'industrie (VA)2'!Z55/'itotal (VA)2'!Z55</f>
        <v>65.130996440621161</v>
      </c>
      <c r="AA102">
        <f>100*'industrie (VA)2'!AA55/'itotal (VA)2'!AA55</f>
        <v>66.304217528166703</v>
      </c>
      <c r="AB102">
        <f>100*'industrie (VA)2'!AB55/'itotal (VA)2'!AB55</f>
        <v>66.465791121639285</v>
      </c>
      <c r="AC102">
        <f>100*'industrie (VA)2'!AC55/'itotal (VA)2'!AC55</f>
        <v>62.690109676185756</v>
      </c>
      <c r="AD102">
        <f>100*'industrie (VA)2'!AD55/'itotal (VA)2'!AD55</f>
        <v>62.725145592911396</v>
      </c>
      <c r="AE102">
        <f>100*'industrie (VA)2'!AE55/'itotal (VA)2'!AE55</f>
        <v>67.214938526530588</v>
      </c>
    </row>
    <row r="103" spans="2:31">
      <c r="B103" s="17" t="s">
        <v>61</v>
      </c>
      <c r="C103">
        <f>100*'industrie (VA)2'!C56/'itotal (VA)2'!C56</f>
        <v>100</v>
      </c>
      <c r="D103">
        <f>100*'industrie (VA)2'!D56/'itotal (VA)2'!D56</f>
        <v>97.76365072317202</v>
      </c>
      <c r="E103">
        <f>100*'industrie (VA)2'!E56/'itotal (VA)2'!E56</f>
        <v>95.725520029549529</v>
      </c>
      <c r="F103">
        <f>100*'industrie (VA)2'!F56/'itotal (VA)2'!F56</f>
        <v>93.555924034196181</v>
      </c>
      <c r="G103">
        <f>100*'industrie (VA)2'!G56/'itotal (VA)2'!G56</f>
        <v>90.57358571305069</v>
      </c>
      <c r="H103">
        <f>100*'industrie (VA)2'!H56/'itotal (VA)2'!H56</f>
        <v>86.280510347415756</v>
      </c>
      <c r="I103">
        <f>100*'industrie (VA)2'!I56/'itotal (VA)2'!I56</f>
        <v>82.792844688786928</v>
      </c>
      <c r="J103">
        <f>100*'industrie (VA)2'!J56/'itotal (VA)2'!J56</f>
        <v>80.706836157711138</v>
      </c>
      <c r="K103">
        <f>100*'industrie (VA)2'!K56/'itotal (VA)2'!K56</f>
        <v>77.537680052245989</v>
      </c>
      <c r="L103">
        <f>100*'industrie (VA)2'!L56/'itotal (VA)2'!L56</f>
        <v>74.512678333235101</v>
      </c>
      <c r="M103">
        <f>100*'industrie (VA)2'!M56/'itotal (VA)2'!M56</f>
        <v>73.79101301525931</v>
      </c>
      <c r="N103">
        <f>100*'industrie (VA)2'!N56/'itotal (VA)2'!N56</f>
        <v>71.912817874570266</v>
      </c>
      <c r="O103">
        <f>100*'industrie (VA)2'!O56/'itotal (VA)2'!O56</f>
        <v>69.097700713114932</v>
      </c>
      <c r="P103">
        <f>100*'industrie (VA)2'!P56/'itotal (VA)2'!P56</f>
        <v>67.631875712090974</v>
      </c>
      <c r="Q103">
        <f>100*'industrie (VA)2'!Q56/'itotal (VA)2'!Q56</f>
        <v>69.495405729654024</v>
      </c>
      <c r="R103">
        <f>100*'industrie (VA)2'!R56/'itotal (VA)2'!R56</f>
        <v>68.913880843854585</v>
      </c>
      <c r="S103">
        <f>100*'industrie (VA)2'!S56/'itotal (VA)2'!S56</f>
        <v>69.839584050855137</v>
      </c>
      <c r="T103">
        <f>100*'industrie (VA)2'!T56/'itotal (VA)2'!T56</f>
        <v>70.915601386001484</v>
      </c>
      <c r="U103">
        <f>100*'industrie (VA)2'!U56/'itotal (VA)2'!U56</f>
        <v>69.753895474406335</v>
      </c>
      <c r="V103">
        <f>100*'industrie (VA)2'!V56/'itotal (VA)2'!V56</f>
        <v>69.936023612798323</v>
      </c>
      <c r="W103">
        <f>100*'industrie (VA)2'!W56/'itotal (VA)2'!W56</f>
        <v>71.522999424723864</v>
      </c>
      <c r="X103">
        <f>100*'industrie (VA)2'!X56/'itotal (VA)2'!X56</f>
        <v>70.566068022906208</v>
      </c>
      <c r="Y103">
        <f>100*'industrie (VA)2'!Y56/'itotal (VA)2'!Y56</f>
        <v>70.438472959847516</v>
      </c>
      <c r="Z103">
        <f>100*'industrie (VA)2'!Z56/'itotal (VA)2'!Z56</f>
        <v>69.798348427901061</v>
      </c>
      <c r="AA103">
        <f>100*'industrie (VA)2'!AA56/'itotal (VA)2'!AA56</f>
        <v>69.385373326436564</v>
      </c>
      <c r="AB103">
        <f>100*'industrie (VA)2'!AB56/'itotal (VA)2'!AB56</f>
        <v>67.709780445502957</v>
      </c>
      <c r="AC103">
        <f>100*'industrie (VA)2'!AC56/'itotal (VA)2'!AC56</f>
        <v>67.475692974273286</v>
      </c>
      <c r="AD103">
        <f>100*'industrie (VA)2'!AD56/'itotal (VA)2'!AD56</f>
        <v>69.838927936920626</v>
      </c>
      <c r="AE103">
        <f>100*'industrie (VA)2'!AE56/'itotal (VA)2'!AE56</f>
        <v>71.069059289973964</v>
      </c>
    </row>
    <row r="105" spans="2:31">
      <c r="B105" s="1"/>
      <c r="C105" s="1" t="s">
        <v>5</v>
      </c>
      <c r="D105" s="1" t="s">
        <v>6</v>
      </c>
      <c r="E105" s="1" t="s">
        <v>7</v>
      </c>
      <c r="F105" s="1" t="s">
        <v>8</v>
      </c>
      <c r="G105" s="1" t="s">
        <v>9</v>
      </c>
      <c r="H105" s="1" t="s">
        <v>10</v>
      </c>
      <c r="I105" s="1" t="s">
        <v>11</v>
      </c>
      <c r="J105" s="1" t="s">
        <v>12</v>
      </c>
      <c r="K105" s="1" t="s">
        <v>13</v>
      </c>
      <c r="L105" s="1" t="s">
        <v>14</v>
      </c>
      <c r="M105" s="1" t="s">
        <v>15</v>
      </c>
      <c r="N105" s="1" t="s">
        <v>16</v>
      </c>
      <c r="O105" s="1" t="s">
        <v>17</v>
      </c>
      <c r="P105" s="1" t="s">
        <v>18</v>
      </c>
      <c r="Q105" s="1" t="s">
        <v>19</v>
      </c>
      <c r="R105" s="1" t="s">
        <v>20</v>
      </c>
      <c r="S105" s="1" t="s">
        <v>21</v>
      </c>
      <c r="T105" s="1" t="s">
        <v>22</v>
      </c>
      <c r="U105" s="1" t="s">
        <v>23</v>
      </c>
      <c r="V105" s="1" t="s">
        <v>24</v>
      </c>
      <c r="W105" s="1" t="s">
        <v>25</v>
      </c>
      <c r="X105" s="1" t="s">
        <v>26</v>
      </c>
      <c r="Y105" s="1" t="s">
        <v>27</v>
      </c>
      <c r="Z105" s="1" t="s">
        <v>28</v>
      </c>
      <c r="AA105" s="1" t="s">
        <v>29</v>
      </c>
      <c r="AB105" s="1" t="s">
        <v>30</v>
      </c>
      <c r="AC105" s="1" t="s">
        <v>31</v>
      </c>
      <c r="AD105" s="1" t="s">
        <v>32</v>
      </c>
      <c r="AE105" s="1" t="s">
        <v>33</v>
      </c>
    </row>
    <row r="106" spans="2:31">
      <c r="B106" s="1" t="s">
        <v>43</v>
      </c>
      <c r="C106" s="1">
        <v>100</v>
      </c>
      <c r="D106" s="1">
        <v>99.528952898392561</v>
      </c>
      <c r="E106" s="1">
        <v>99.529095208969821</v>
      </c>
      <c r="F106" s="1">
        <v>99.866766960632162</v>
      </c>
      <c r="G106" s="1">
        <v>98.499938203484973</v>
      </c>
      <c r="H106" s="1">
        <v>97.818077060934812</v>
      </c>
      <c r="I106" s="1">
        <v>96.94660907946168</v>
      </c>
      <c r="J106" s="1">
        <v>95.421905295038897</v>
      </c>
      <c r="K106" s="1">
        <v>93.241146505018079</v>
      </c>
      <c r="L106" s="1">
        <v>92.046530761904833</v>
      </c>
      <c r="M106" s="1">
        <v>90.263475961242776</v>
      </c>
      <c r="N106" s="1">
        <v>88.902048035463366</v>
      </c>
      <c r="O106" s="1">
        <v>89.359463275603133</v>
      </c>
      <c r="P106" s="1">
        <v>88.507201738351057</v>
      </c>
      <c r="Q106" s="1">
        <v>90.845681733385447</v>
      </c>
      <c r="R106" s="1">
        <v>88.109496575377335</v>
      </c>
      <c r="S106" s="1">
        <v>87.384123964755688</v>
      </c>
      <c r="T106" s="1">
        <v>86.374128036160158</v>
      </c>
      <c r="U106" s="1">
        <v>86.133469046965899</v>
      </c>
      <c r="V106" s="1">
        <v>86.700364456913675</v>
      </c>
      <c r="W106" s="1">
        <v>87.835179923962883</v>
      </c>
      <c r="X106" s="1">
        <v>88.92918828507068</v>
      </c>
      <c r="Y106" s="1">
        <v>88.136158097701923</v>
      </c>
      <c r="Z106" s="1">
        <v>87.982623946749882</v>
      </c>
      <c r="AA106" s="1">
        <v>88.111488277161314</v>
      </c>
      <c r="AB106" s="1">
        <v>90.593421344913509</v>
      </c>
      <c r="AC106" s="1">
        <v>91.16644037773662</v>
      </c>
      <c r="AD106" s="1">
        <v>91.519154930839463</v>
      </c>
      <c r="AE106" s="1">
        <v>93.125553670602685</v>
      </c>
    </row>
    <row r="107" spans="2:31" s="3" customFormat="1">
      <c r="B107" s="1" t="s">
        <v>42</v>
      </c>
      <c r="C107" s="1">
        <v>100</v>
      </c>
      <c r="D107" s="1">
        <v>101.21943081116746</v>
      </c>
      <c r="E107" s="1">
        <v>100.07105603236158</v>
      </c>
      <c r="F107" s="1">
        <v>102.21014698074188</v>
      </c>
      <c r="G107" s="1">
        <v>101.75355908606534</v>
      </c>
      <c r="H107" s="1">
        <v>100.71040153537153</v>
      </c>
      <c r="I107" s="1">
        <v>100.05280545215953</v>
      </c>
      <c r="J107" s="1">
        <v>99.893659747674917</v>
      </c>
      <c r="K107" s="1">
        <v>98.801472167927145</v>
      </c>
      <c r="L107" s="1">
        <v>97.455652130338137</v>
      </c>
      <c r="M107" s="1">
        <v>96.795307090363906</v>
      </c>
      <c r="N107" s="1">
        <v>95.297405786392105</v>
      </c>
      <c r="O107" s="1">
        <v>95.680844222892404</v>
      </c>
      <c r="P107" s="1">
        <v>94.963848193652538</v>
      </c>
      <c r="Q107" s="1">
        <v>97.932455901663488</v>
      </c>
      <c r="R107" s="1">
        <v>95.596541766244528</v>
      </c>
      <c r="S107" s="1">
        <v>94.524693218459092</v>
      </c>
      <c r="T107" s="1">
        <v>96.287968283389802</v>
      </c>
      <c r="U107" s="1">
        <v>95.513027243518835</v>
      </c>
      <c r="V107" s="1">
        <v>94.124914770917428</v>
      </c>
      <c r="W107" s="1">
        <v>94.736760331313164</v>
      </c>
      <c r="X107" s="1">
        <v>94.475212230946283</v>
      </c>
      <c r="Y107" s="1">
        <v>92.565626708480636</v>
      </c>
      <c r="Z107" s="1">
        <v>91.146357211266363</v>
      </c>
      <c r="AA107" s="1">
        <v>90.742666444609497</v>
      </c>
      <c r="AB107" s="1">
        <v>90.351607822394612</v>
      </c>
      <c r="AC107" s="1">
        <v>86.742270976729131</v>
      </c>
      <c r="AD107" s="1">
        <v>85.162887114454435</v>
      </c>
      <c r="AE107" s="1">
        <v>87.715626135446442</v>
      </c>
    </row>
    <row r="108" spans="2:31">
      <c r="B108" s="6" t="s">
        <v>40</v>
      </c>
      <c r="C108" s="6">
        <v>100</v>
      </c>
      <c r="D108" s="6">
        <v>103.0689422194974</v>
      </c>
      <c r="E108" s="6">
        <v>100.90415540184263</v>
      </c>
      <c r="F108" s="6">
        <v>100.98211674541858</v>
      </c>
      <c r="G108" s="6">
        <v>100.86455967865808</v>
      </c>
      <c r="H108" s="6">
        <v>100.09828246196055</v>
      </c>
      <c r="I108" s="6">
        <v>98.639869314625841</v>
      </c>
      <c r="J108" s="6">
        <v>100.8644928146894</v>
      </c>
      <c r="K108" s="6">
        <v>98.960465570183473</v>
      </c>
      <c r="L108" s="6">
        <v>95.875597295044841</v>
      </c>
      <c r="M108" s="6">
        <v>94.445025409647087</v>
      </c>
      <c r="N108" s="6">
        <v>93.358036058895408</v>
      </c>
      <c r="O108" s="6">
        <v>91.947883202007844</v>
      </c>
      <c r="P108" s="6">
        <v>89.750189793687483</v>
      </c>
      <c r="Q108" s="6">
        <v>91.464355681789328</v>
      </c>
      <c r="R108" s="6">
        <v>88.170725442110779</v>
      </c>
      <c r="S108" s="6">
        <v>84.978331810485344</v>
      </c>
      <c r="T108" s="6">
        <v>84.712343012339034</v>
      </c>
      <c r="U108" s="6">
        <v>85.532259648345445</v>
      </c>
      <c r="V108" s="6">
        <v>86.053523267718347</v>
      </c>
      <c r="W108" s="6">
        <v>92.412260004746159</v>
      </c>
      <c r="X108" s="6">
        <v>94.059650597236796</v>
      </c>
      <c r="Y108" s="6">
        <v>89.033928324935943</v>
      </c>
      <c r="Z108" s="6">
        <v>88.95050958147219</v>
      </c>
      <c r="AA108" s="6">
        <v>87.740145632162751</v>
      </c>
      <c r="AB108" s="6">
        <v>88.404252912996043</v>
      </c>
      <c r="AC108" s="6">
        <v>80.189830810463036</v>
      </c>
      <c r="AD108" s="6">
        <v>72.047717074323586</v>
      </c>
      <c r="AE108" s="6">
        <v>81.745683490755994</v>
      </c>
    </row>
    <row r="109" spans="2:31">
      <c r="B109" s="1" t="s">
        <v>38</v>
      </c>
      <c r="C109" s="1">
        <v>100</v>
      </c>
      <c r="D109" s="1">
        <v>97.69380460305473</v>
      </c>
      <c r="E109" s="1">
        <v>96.690547978302689</v>
      </c>
      <c r="F109" s="1">
        <v>94.429137174497114</v>
      </c>
      <c r="G109" s="1">
        <v>92.571040202600884</v>
      </c>
      <c r="H109" s="1">
        <v>91.996058030001308</v>
      </c>
      <c r="I109" s="1">
        <v>89.705634620448535</v>
      </c>
      <c r="J109" s="1">
        <v>89.565631769835846</v>
      </c>
      <c r="K109" s="1">
        <v>87.465867958134311</v>
      </c>
      <c r="L109" s="1">
        <v>85.610126672997225</v>
      </c>
      <c r="M109" s="1">
        <v>84.221235922569107</v>
      </c>
      <c r="N109" s="1">
        <v>83.677351045650482</v>
      </c>
      <c r="O109" s="1">
        <v>81.823253718629417</v>
      </c>
      <c r="P109" s="1">
        <v>79.23346979322487</v>
      </c>
      <c r="Q109" s="1">
        <v>77.04483751538973</v>
      </c>
      <c r="R109" s="1">
        <v>77.85532086619537</v>
      </c>
      <c r="S109" s="1">
        <v>77.699575484625328</v>
      </c>
      <c r="T109" s="1">
        <v>77.67907348922688</v>
      </c>
      <c r="U109" s="1">
        <v>76.728022542788224</v>
      </c>
      <c r="V109" s="1">
        <v>76.172295116423513</v>
      </c>
      <c r="W109" s="1">
        <v>76.654496820886251</v>
      </c>
      <c r="X109" s="1">
        <v>77.198204901192469</v>
      </c>
      <c r="Y109" s="1">
        <v>77.759638688508346</v>
      </c>
      <c r="Z109" s="1">
        <v>77.543685616464444</v>
      </c>
      <c r="AA109" s="1">
        <v>77.261641813155606</v>
      </c>
      <c r="AB109" s="1">
        <v>75.836579668616992</v>
      </c>
      <c r="AC109" s="1">
        <v>76.714241135062323</v>
      </c>
      <c r="AD109" s="1">
        <v>78.983657441542363</v>
      </c>
      <c r="AE109" s="1">
        <v>74.923002444343851</v>
      </c>
    </row>
    <row r="110" spans="2:31">
      <c r="B110" s="1" t="s">
        <v>41</v>
      </c>
      <c r="C110" s="1">
        <v>100</v>
      </c>
      <c r="D110" s="1">
        <v>97.783787814055628</v>
      </c>
      <c r="E110" s="1">
        <v>97.204078008577</v>
      </c>
      <c r="F110" s="1">
        <v>95.593834566816113</v>
      </c>
      <c r="G110" s="1">
        <v>93.802012013717814</v>
      </c>
      <c r="H110" s="1">
        <v>92.914508466341445</v>
      </c>
      <c r="I110" s="1">
        <v>90.444368206714898</v>
      </c>
      <c r="J110" s="1">
        <v>88.651959547107964</v>
      </c>
      <c r="K110" s="1">
        <v>84.312930568058277</v>
      </c>
      <c r="L110" s="1">
        <v>82.150975481249375</v>
      </c>
      <c r="M110" s="1">
        <v>79.468479450949417</v>
      </c>
      <c r="N110" s="1">
        <v>76.452463673994899</v>
      </c>
      <c r="O110" s="1">
        <v>76.14148760316246</v>
      </c>
      <c r="P110" s="1">
        <v>75.32808264538977</v>
      </c>
      <c r="Q110" s="1">
        <v>74.457866217042337</v>
      </c>
      <c r="R110" s="1">
        <v>72.602349098276292</v>
      </c>
      <c r="S110" s="1">
        <v>72.189443907406101</v>
      </c>
      <c r="T110" s="1">
        <v>72.666028861451025</v>
      </c>
      <c r="U110" s="1">
        <v>73.167569666491019</v>
      </c>
      <c r="V110" s="1">
        <v>72.585892272087847</v>
      </c>
      <c r="W110" s="1">
        <v>74.063503907204563</v>
      </c>
      <c r="X110" s="1">
        <v>73.248406691758035</v>
      </c>
      <c r="Y110" s="1">
        <v>72.337423998473639</v>
      </c>
      <c r="Z110" s="1">
        <v>71.416818327852766</v>
      </c>
      <c r="AA110" s="1">
        <v>71.694718275420769</v>
      </c>
      <c r="AB110" s="1">
        <v>67.845360088610789</v>
      </c>
      <c r="AC110" s="1">
        <v>65.820975199384151</v>
      </c>
      <c r="AD110" s="1">
        <v>71.09426642762925</v>
      </c>
      <c r="AE110" s="1">
        <v>71.516238250553755</v>
      </c>
    </row>
    <row r="111" spans="2:31">
      <c r="B111" s="1" t="s">
        <v>61</v>
      </c>
      <c r="C111" s="1">
        <v>100</v>
      </c>
      <c r="D111" s="1">
        <v>97.76365072317202</v>
      </c>
      <c r="E111" s="1">
        <v>95.725520029549529</v>
      </c>
      <c r="F111" s="1">
        <v>93.555924034196181</v>
      </c>
      <c r="G111" s="1">
        <v>90.57358571305069</v>
      </c>
      <c r="H111" s="1">
        <v>86.280510347415756</v>
      </c>
      <c r="I111" s="1">
        <v>82.792844688786928</v>
      </c>
      <c r="J111" s="1">
        <v>80.706836157711138</v>
      </c>
      <c r="K111" s="1">
        <v>77.537680052245989</v>
      </c>
      <c r="L111" s="1">
        <v>74.512678333235101</v>
      </c>
      <c r="M111" s="1">
        <v>73.79101301525931</v>
      </c>
      <c r="N111" s="1">
        <v>71.912817874570266</v>
      </c>
      <c r="O111" s="1">
        <v>69.097700713114932</v>
      </c>
      <c r="P111" s="1">
        <v>67.631875712090974</v>
      </c>
      <c r="Q111" s="1">
        <v>69.495405729654024</v>
      </c>
      <c r="R111" s="1">
        <v>68.913880843854585</v>
      </c>
      <c r="S111" s="1">
        <v>69.839584050855137</v>
      </c>
      <c r="T111" s="1">
        <v>70.915601386001484</v>
      </c>
      <c r="U111" s="1">
        <v>69.753895474406335</v>
      </c>
      <c r="V111" s="1">
        <v>69.936023612798323</v>
      </c>
      <c r="W111" s="1">
        <v>71.522999424723864</v>
      </c>
      <c r="X111" s="1">
        <v>70.566068022906208</v>
      </c>
      <c r="Y111" s="1">
        <v>70.438472959847516</v>
      </c>
      <c r="Z111" s="1">
        <v>69.798348427901061</v>
      </c>
      <c r="AA111" s="1">
        <v>69.385373326436564</v>
      </c>
      <c r="AB111" s="1">
        <v>67.709780445502957</v>
      </c>
      <c r="AC111" s="1">
        <v>67.475692974273286</v>
      </c>
      <c r="AD111" s="1">
        <v>69.838927936920626</v>
      </c>
      <c r="AE111" s="1">
        <v>71.069059289973964</v>
      </c>
    </row>
    <row r="112" spans="2:31" s="3" customFormat="1">
      <c r="B112" s="1" t="s">
        <v>45</v>
      </c>
      <c r="C112" s="1">
        <v>100</v>
      </c>
      <c r="D112" s="1">
        <v>97.257492266088576</v>
      </c>
      <c r="E112" s="1">
        <v>96.061774951484935</v>
      </c>
      <c r="F112" s="1">
        <v>95.688745514861111</v>
      </c>
      <c r="G112" s="1">
        <v>92.758865631639793</v>
      </c>
      <c r="H112" s="1">
        <v>89.685428341316495</v>
      </c>
      <c r="I112" s="1">
        <v>88.706973410792088</v>
      </c>
      <c r="J112" s="1">
        <v>84.943849493782153</v>
      </c>
      <c r="K112" s="1">
        <v>83.101377880002104</v>
      </c>
      <c r="L112" s="1">
        <v>82.345121485527898</v>
      </c>
      <c r="M112" s="1">
        <v>81.679245687269642</v>
      </c>
      <c r="N112" s="1">
        <v>79.919615998144991</v>
      </c>
      <c r="O112" s="1">
        <v>78.97131598415163</v>
      </c>
      <c r="P112" s="1">
        <v>77.590719551663284</v>
      </c>
      <c r="Q112" s="1">
        <v>76.136518227638632</v>
      </c>
      <c r="R112" s="1">
        <v>73.503819803717249</v>
      </c>
      <c r="S112" s="1">
        <v>73.627366901266114</v>
      </c>
      <c r="T112" s="1">
        <v>72.896907511744928</v>
      </c>
      <c r="U112" s="1">
        <v>70.648496232881698</v>
      </c>
      <c r="V112" s="1">
        <v>70.524759212569094</v>
      </c>
      <c r="W112" s="1">
        <v>74.621192853410349</v>
      </c>
      <c r="X112" s="1">
        <v>75.319491287661663</v>
      </c>
      <c r="Y112" s="1">
        <v>74.32761086673689</v>
      </c>
      <c r="Z112" s="1">
        <v>73.309805852865779</v>
      </c>
      <c r="AA112" s="1">
        <v>72.757914616582823</v>
      </c>
      <c r="AB112" s="1">
        <v>71.71431542596703</v>
      </c>
      <c r="AC112" s="1">
        <v>70.634560959876097</v>
      </c>
      <c r="AD112" s="1">
        <v>68.02974490976402</v>
      </c>
      <c r="AE112" s="1">
        <v>69.16471307555058</v>
      </c>
    </row>
    <row r="113" spans="2:31">
      <c r="B113" s="6" t="s">
        <v>46</v>
      </c>
      <c r="C113" s="6">
        <v>100</v>
      </c>
      <c r="D113" s="6">
        <v>95.328580868657298</v>
      </c>
      <c r="E113" s="6">
        <v>92.179625444715882</v>
      </c>
      <c r="F113" s="6">
        <v>89.692860046136687</v>
      </c>
      <c r="G113" s="6">
        <v>85.710870359500319</v>
      </c>
      <c r="H113" s="6">
        <v>84.214185684998341</v>
      </c>
      <c r="I113" s="6">
        <v>82.1160762521192</v>
      </c>
      <c r="J113" s="6">
        <v>78.006693421461648</v>
      </c>
      <c r="K113" s="6">
        <v>74.619943660427552</v>
      </c>
      <c r="L113" s="6">
        <v>70.877033691597873</v>
      </c>
      <c r="M113" s="6">
        <v>70.015891459977126</v>
      </c>
      <c r="N113" s="6">
        <v>68.115106138472612</v>
      </c>
      <c r="O113" s="6">
        <v>67.831237978884133</v>
      </c>
      <c r="P113" s="6">
        <v>64.790203306128362</v>
      </c>
      <c r="Q113" s="6">
        <v>70.332120838270768</v>
      </c>
      <c r="R113" s="6">
        <v>65.738035434228024</v>
      </c>
      <c r="S113" s="6">
        <v>63.548459084585367</v>
      </c>
      <c r="T113" s="6">
        <v>64.856865282142621</v>
      </c>
      <c r="U113" s="6">
        <v>64.947989874263612</v>
      </c>
      <c r="V113" s="6">
        <v>66.116496539862638</v>
      </c>
      <c r="W113" s="6">
        <v>68.134325799473729</v>
      </c>
      <c r="X113" s="6">
        <v>67.08379962563474</v>
      </c>
      <c r="Y113" s="6">
        <v>65.638915701536035</v>
      </c>
      <c r="Z113" s="6">
        <v>65.130996440621161</v>
      </c>
      <c r="AA113" s="6">
        <v>66.304217528166703</v>
      </c>
      <c r="AB113" s="6">
        <v>66.465791121639285</v>
      </c>
      <c r="AC113" s="6">
        <v>62.690109676185756</v>
      </c>
      <c r="AD113" s="6">
        <v>62.725145592911396</v>
      </c>
      <c r="AE113" s="6">
        <v>67.214938526530588</v>
      </c>
    </row>
    <row r="115" spans="2:31" ht="21">
      <c r="B115" s="4" t="s">
        <v>53</v>
      </c>
    </row>
    <row r="149" spans="2:2">
      <c r="B149" s="2" t="s">
        <v>49</v>
      </c>
    </row>
  </sheetData>
  <sortState ref="B106:AE113">
    <sortCondition descending="1" ref="AE106:AE113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industrie20</vt:lpstr>
      <vt:lpstr>industrie (VA)2</vt:lpstr>
      <vt:lpstr>industrie (PR)2</vt:lpstr>
      <vt:lpstr>total20</vt:lpstr>
      <vt:lpstr>itotal (VA)2</vt:lpstr>
      <vt:lpstr>Feuil5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dcterms:created xsi:type="dcterms:W3CDTF">2025-01-30T12:04:01Z</dcterms:created>
  <dcterms:modified xsi:type="dcterms:W3CDTF">2026-04-13T08:06:55Z</dcterms:modified>
</cp:coreProperties>
</file>